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firstSheet="49" activeTab="53"/>
  </bookViews>
  <sheets>
    <sheet name="封面" sheetId="1" r:id="rId1"/>
    <sheet name="目录" sheetId="2" r:id="rId2"/>
    <sheet name="1收支" sheetId="3" r:id="rId3"/>
    <sheet name="2收入" sheetId="4" r:id="rId4"/>
    <sheet name="3非税征收计划表的" sheetId="5" r:id="rId5"/>
    <sheet name="3-1非税收入征收计划表二" sheetId="6" r:id="rId6"/>
    <sheet name="4支出总表" sheetId="7" r:id="rId7"/>
    <sheet name="5支出分类" sheetId="8" r:id="rId8"/>
    <sheet name="5-1政府支出分类" sheetId="9" r:id="rId9"/>
    <sheet name="6工资福利" sheetId="10" r:id="rId10"/>
    <sheet name="6-1工资福利" sheetId="11" r:id="rId11"/>
    <sheet name="7商品服务" sheetId="12" r:id="rId12"/>
    <sheet name="7商品和服务（政府科目）" sheetId="13" r:id="rId13"/>
    <sheet name="8个人家庭" sheetId="14" r:id="rId14"/>
    <sheet name="8个人家庭（政府科目）" sheetId="15" r:id="rId15"/>
    <sheet name="9项目汇总" sheetId="16" r:id="rId16"/>
    <sheet name="9-1项目汇总（经济科目）" sheetId="17" r:id="rId17"/>
    <sheet name="10项目支出A" sheetId="18" r:id="rId18"/>
    <sheet name="10项目支出B" sheetId="19" r:id="rId19"/>
    <sheet name="10项目支出C" sheetId="20" r:id="rId20"/>
    <sheet name="10项目支出A（政府科目）" sheetId="21" r:id="rId21"/>
    <sheet name="10项目支出B（政府科目）" sheetId="22" r:id="rId22"/>
    <sheet name="10项目支出C（政府科目）" sheetId="23" r:id="rId23"/>
    <sheet name="10一般公共预算拨款支出分类汇总表" sheetId="24" r:id="rId24"/>
    <sheet name="11一般预算拨款（政府科目）" sheetId="25" r:id="rId25"/>
    <sheet name="11经费拨款" sheetId="26" r:id="rId26"/>
    <sheet name="11经费拨款（政府科目）" sheetId="27" r:id="rId27"/>
    <sheet name="12纳入预算" sheetId="28" r:id="rId28"/>
    <sheet name="12纳入预算（政府科目）" sheetId="29" r:id="rId29"/>
    <sheet name="12-1行政事业性收费" sheetId="30" r:id="rId30"/>
    <sheet name="12-1行政事业性收费（政府科目）" sheetId="31" r:id="rId31"/>
    <sheet name="12-2专项收入" sheetId="32" r:id="rId32"/>
    <sheet name="12-2专项收入（政府科目）" sheetId="33" r:id="rId33"/>
    <sheet name="12-3罚没收入" sheetId="34" r:id="rId34"/>
    <sheet name="12-3罚没收入（政府科目）" sheetId="35" r:id="rId35"/>
    <sheet name="12-4国有资本" sheetId="36" r:id="rId36"/>
    <sheet name="12-4国有资本（政府科目）" sheetId="37" r:id="rId37"/>
    <sheet name="12-5国有资产资源" sheetId="38" r:id="rId38"/>
    <sheet name="12-5国有资产资源1（政府科目）" sheetId="39" r:id="rId39"/>
    <sheet name="12-6其他收入" sheetId="40" r:id="rId40"/>
    <sheet name="12-6其他收入（政府科目）" sheetId="41" r:id="rId41"/>
    <sheet name="13政府性基金" sheetId="42" r:id="rId42"/>
    <sheet name="13政府性基金（政府科目）" sheetId="43" r:id="rId43"/>
    <sheet name="14专户收入（政府科目）" sheetId="44" r:id="rId44"/>
    <sheet name="14专户收入" sheetId="45" r:id="rId45"/>
    <sheet name="15采购" sheetId="46" r:id="rId46"/>
    <sheet name="15-1购买服务" sheetId="47" r:id="rId47"/>
    <sheet name="16人员" sheetId="48" r:id="rId48"/>
    <sheet name="17情况" sheetId="49" r:id="rId49"/>
    <sheet name="18交通" sheetId="50" r:id="rId50"/>
    <sheet name="19-1三公经费支出表(基本)" sheetId="51" r:id="rId51"/>
    <sheet name="19-2三公经费支出表(项目支出)" sheetId="52" r:id="rId52"/>
    <sheet name="专项资金绩效" sheetId="53" r:id="rId53"/>
    <sheet name="部门绩效目标" sheetId="54" r:id="rId54"/>
  </sheets>
  <definedNames>
    <definedName name="_xlnm.Print_Area" localSheetId="17">'10项目支出A'!$A$1:$AD$11</definedName>
    <definedName name="_xlnm.Print_Area" localSheetId="20">'10项目支出A（政府科目）'!$A$1:$Y$6</definedName>
    <definedName name="_xlnm.Print_Area" localSheetId="18">'10项目支出B'!$A$1:$X$6</definedName>
    <definedName name="_xlnm.Print_Area" localSheetId="21">'10项目支出B（政府科目）'!$A$1:$N$6</definedName>
    <definedName name="_xlnm.Print_Area" localSheetId="19">'10项目支出C'!$A$1:$AD$8</definedName>
    <definedName name="_xlnm.Print_Area" localSheetId="22">'10项目支出C（政府科目）'!$A$1:$V$6</definedName>
    <definedName name="_xlnm.Print_Area" localSheetId="23">'10一般公共预算拨款支出分类汇总表'!$A$1:$X$9</definedName>
    <definedName name="_xlnm.Print_Area" localSheetId="25">'11经费拨款'!$A$1:$X$10</definedName>
    <definedName name="_xlnm.Print_Area" localSheetId="26">'11经费拨款（政府科目）'!$A$1:$S$10</definedName>
    <definedName name="_xlnm.Print_Area" localSheetId="24">'11一般预算拨款（政府科目）'!$A$1:$S$9</definedName>
    <definedName name="_xlnm.Print_Area" localSheetId="29">'12-1行政事业性收费'!$A$1:$X$10</definedName>
    <definedName name="_xlnm.Print_Area" localSheetId="30">'12-1行政事业性收费（政府科目）'!$A$1:$S$10</definedName>
    <definedName name="_xlnm.Print_Area" localSheetId="31">'12-2专项收入'!$A$1:$X$12</definedName>
    <definedName name="_xlnm.Print_Area" localSheetId="32">'12-2专项收入（政府科目）'!$A$1:$S$12</definedName>
    <definedName name="_xlnm.Print_Area" localSheetId="33">'12-3罚没收入'!$A$1:$X$9</definedName>
    <definedName name="_xlnm.Print_Area" localSheetId="34">'12-3罚没收入（政府科目）'!$A$1:$S$9</definedName>
    <definedName name="_xlnm.Print_Area" localSheetId="35">'12-4国有资本'!$A$1:$X$6</definedName>
    <definedName name="_xlnm.Print_Area" localSheetId="36">'12-4国有资本（政府科目）'!$A$1:$S$6</definedName>
    <definedName name="_xlnm.Print_Area" localSheetId="37">'12-5国有资产资源'!$A$1:$X$6</definedName>
    <definedName name="_xlnm.Print_Area" localSheetId="38">'12-5国有资产资源1（政府科目）'!$A$1:$S$6</definedName>
    <definedName name="_xlnm.Print_Area" localSheetId="39">'12-6其他收入'!$A$1:$X$6</definedName>
    <definedName name="_xlnm.Print_Area" localSheetId="40">'12-6其他收入（政府科目）'!$A$1:$S$6</definedName>
    <definedName name="_xlnm.Print_Area" localSheetId="27">'12纳入预算'!$A$1:$W$12</definedName>
    <definedName name="_xlnm.Print_Area" localSheetId="28">'12纳入预算（政府科目）'!$A$1:$S$12</definedName>
    <definedName name="_xlnm.Print_Area" localSheetId="41">'13政府性基金'!$A$1:$X$6</definedName>
    <definedName name="_xlnm.Print_Area" localSheetId="42">'13政府性基金（政府科目）'!$A$1:$S$6</definedName>
    <definedName name="_xlnm.Print_Area" localSheetId="44">'14专户收入'!$A$1:$X$6</definedName>
    <definedName name="_xlnm.Print_Area" localSheetId="43">'14专户收入（政府科目）'!$A$1:$S$6</definedName>
    <definedName name="_xlnm.Print_Area" localSheetId="46">'15-1购买服务'!$A$1:$V$6</definedName>
    <definedName name="_xlnm.Print_Area" localSheetId="45">'15采购'!$A$1:$S$37</definedName>
    <definedName name="_xlnm.Print_Area" localSheetId="47">'16人员'!$A$1:$AP$12</definedName>
    <definedName name="_xlnm.Print_Area" localSheetId="48">'17情况'!$A$1:$AE$8</definedName>
    <definedName name="_xlnm.Print_Area" localSheetId="49">'18交通'!$A$1:$Q$9</definedName>
    <definedName name="_xlnm.Print_Area" localSheetId="50">'19-1三公经费支出表(基本)'!$A$1:$P$8</definedName>
    <definedName name="_xlnm.Print_Area" localSheetId="51">'19-2三公经费支出表(项目支出)'!$A$1:$P$6</definedName>
    <definedName name="_xlnm.Print_Area" localSheetId="2">'1收支'!$A$1:$H$32</definedName>
    <definedName name="_xlnm.Print_Area" localSheetId="3">'2收入'!$A$1:$T$9</definedName>
    <definedName name="_xlnm.Print_Area" localSheetId="5">'3-1非税收入征收计划表二'!$A$1:$J$10</definedName>
    <definedName name="_xlnm.Print_Area" localSheetId="4">'3非税征收计划表的'!$A$1:$T$8</definedName>
    <definedName name="_xlnm.Print_Area" localSheetId="6">'4支出总表'!$A$1:$X$24</definedName>
    <definedName name="_xlnm.Print_Area" localSheetId="8">'5-1政府支出分类'!$A$1:$S$13</definedName>
    <definedName name="_xlnm.Print_Area" localSheetId="7">'5支出分类'!$A$1:$W$13</definedName>
    <definedName name="_xlnm.Print_Area" localSheetId="10">'6-1工资福利'!$A$1:$O$10</definedName>
    <definedName name="_xlnm.Print_Area" localSheetId="9">'6工资福利'!$A$1:$W$8</definedName>
    <definedName name="_xlnm.Print_Area" localSheetId="11">'7商品服务'!$A$1:$S$10</definedName>
    <definedName name="_xlnm.Print_Area" localSheetId="12">'7商品和服务（政府科目）'!$A$1:$S$11</definedName>
    <definedName name="_xlnm.Print_Area" localSheetId="13">'8个人家庭'!$A$1:$S$8</definedName>
    <definedName name="_xlnm.Print_Area" localSheetId="14">'8个人家庭（政府科目）'!$A$1:$K$7</definedName>
    <definedName name="_xlnm.Print_Area" localSheetId="16">'9-1项目汇总（经济科目）'!$A$1:$Z$17</definedName>
    <definedName name="_xlnm.Print_Area" localSheetId="15">'9项目汇总'!$A$1:$AA$17</definedName>
    <definedName name="_xlnm.Print_Area" localSheetId="53">部门绩效目标!$A$1:$V$6</definedName>
    <definedName name="_xlnm.Print_Area" localSheetId="52">专项资金绩效!$A$1:$K$7</definedName>
    <definedName name="_xlnm.Print_Titles" localSheetId="17">'10项目支出A'!$1:$6</definedName>
    <definedName name="_xlnm.Print_Titles" localSheetId="20">'10项目支出A（政府科目）'!$1:$6</definedName>
    <definedName name="_xlnm.Print_Titles" localSheetId="18">'10项目支出B'!$1:$6</definedName>
    <definedName name="_xlnm.Print_Titles" localSheetId="21">'10项目支出B（政府科目）'!$1:$6</definedName>
    <definedName name="_xlnm.Print_Titles" localSheetId="19">'10项目支出C'!$1:$6</definedName>
    <definedName name="_xlnm.Print_Titles" localSheetId="22">'10项目支出C（政府科目）'!$1:$6</definedName>
    <definedName name="_xlnm.Print_Titles" localSheetId="23">'10一般公共预算拨款支出分类汇总表'!$1:$6</definedName>
    <definedName name="_xlnm.Print_Titles" localSheetId="25">'11经费拨款'!$1:$6</definedName>
    <definedName name="_xlnm.Print_Titles" localSheetId="26">'11经费拨款（政府科目）'!$1:$6</definedName>
    <definedName name="_xlnm.Print_Titles" localSheetId="24">'11一般预算拨款（政府科目）'!$1:$6</definedName>
    <definedName name="_xlnm.Print_Titles" localSheetId="29">'12-1行政事业性收费'!$1:$6</definedName>
    <definedName name="_xlnm.Print_Titles" localSheetId="30">'12-1行政事业性收费（政府科目）'!$1:$6</definedName>
    <definedName name="_xlnm.Print_Titles" localSheetId="31">'12-2专项收入'!$1:$6</definedName>
    <definedName name="_xlnm.Print_Titles" localSheetId="33">'12-3罚没收入'!$1:$6</definedName>
    <definedName name="_xlnm.Print_Titles" localSheetId="34">'12-3罚没收入（政府科目）'!$1:$6</definedName>
    <definedName name="_xlnm.Print_Titles" localSheetId="35">'12-4国有资本'!$1:$6</definedName>
    <definedName name="_xlnm.Print_Titles" localSheetId="36">'12-4国有资本（政府科目）'!$1:$6</definedName>
    <definedName name="_xlnm.Print_Titles" localSheetId="37">'12-5国有资产资源'!$1:$6</definedName>
    <definedName name="_xlnm.Print_Titles" localSheetId="38">'12-5国有资产资源1（政府科目）'!$1:$6</definedName>
    <definedName name="_xlnm.Print_Titles" localSheetId="39">'12-6其他收入'!$1:$6</definedName>
    <definedName name="_xlnm.Print_Titles" localSheetId="40">'12-6其他收入（政府科目）'!$1:$6</definedName>
    <definedName name="_xlnm.Print_Titles" localSheetId="27">'12纳入预算'!$1:$6</definedName>
    <definedName name="_xlnm.Print_Titles" localSheetId="28">'12纳入预算（政府科目）'!$1:$6</definedName>
    <definedName name="_xlnm.Print_Titles" localSheetId="41">'13政府性基金'!$1:$6</definedName>
    <definedName name="_xlnm.Print_Titles" localSheetId="42">'13政府性基金（政府科目）'!$1:$6</definedName>
    <definedName name="_xlnm.Print_Titles" localSheetId="44">'14专户收入'!$1:$6</definedName>
    <definedName name="_xlnm.Print_Titles" localSheetId="43">'14专户收入（政府科目）'!$1:$6</definedName>
    <definedName name="_xlnm.Print_Titles" localSheetId="46">'15-1购买服务'!$1:$6</definedName>
    <definedName name="_xlnm.Print_Titles" localSheetId="45">'15采购'!$1:$6</definedName>
    <definedName name="_xlnm.Print_Titles" localSheetId="47">'16人员'!$1:$11</definedName>
    <definedName name="_xlnm.Print_Titles" localSheetId="48">'17情况'!$1:$7</definedName>
    <definedName name="_xlnm.Print_Titles" localSheetId="49">'18交通'!$1:$6</definedName>
    <definedName name="_xlnm.Print_Titles" localSheetId="50">'19-1三公经费支出表(基本)'!$1:$6</definedName>
    <definedName name="_xlnm.Print_Titles" localSheetId="51">'19-2三公经费支出表(项目支出)'!$1:$6</definedName>
    <definedName name="_xlnm.Print_Titles" localSheetId="2">'1收支'!$1:$5</definedName>
    <definedName name="_xlnm.Print_Titles" localSheetId="3">'2收入'!$1:$7</definedName>
    <definedName name="_xlnm.Print_Titles" localSheetId="5">'3-1非税收入征收计划表二'!$1:$6</definedName>
    <definedName name="_xlnm.Print_Titles" localSheetId="4">'3非税征收计划表的'!$1:$7</definedName>
    <definedName name="_xlnm.Print_Titles" localSheetId="6">'4支出总表'!$1:$7</definedName>
    <definedName name="_xlnm.Print_Titles" localSheetId="8">'5-1政府支出分类'!$1:$6</definedName>
    <definedName name="_xlnm.Print_Titles" localSheetId="7">'5支出分类'!$1:$6</definedName>
    <definedName name="_xlnm.Print_Titles" localSheetId="10">'6-1工资福利'!$1:$6</definedName>
    <definedName name="_xlnm.Print_Titles" localSheetId="9">'6工资福利'!$1:$6</definedName>
    <definedName name="_xlnm.Print_Titles" localSheetId="11">'7商品服务'!$1:$6</definedName>
    <definedName name="_xlnm.Print_Titles" localSheetId="12">'7商品和服务（政府科目）'!$1:$6</definedName>
    <definedName name="_xlnm.Print_Titles" localSheetId="13">'8个人家庭'!$1:$6</definedName>
    <definedName name="_xlnm.Print_Titles" localSheetId="14">'8个人家庭（政府科目）'!$1:$6</definedName>
    <definedName name="_xlnm.Print_Titles" localSheetId="16">'9-1项目汇总（经济科目）'!$1:$8</definedName>
    <definedName name="_xlnm.Print_Titles" localSheetId="15">'9项目汇总'!$1:$8</definedName>
    <definedName name="_xlnm.Print_Titles" localSheetId="53">部门绩效目标!$1:$5</definedName>
    <definedName name="_xlnm.Print_Titles" localSheetId="52">专项资金绩效!$1:$5</definedName>
  </definedNames>
  <calcPr calcId="144525" iterate="1" iterateCount="100" iterateDelta="0.001"/>
</workbook>
</file>

<file path=xl/sharedStrings.xml><?xml version="1.0" encoding="utf-8"?>
<sst xmlns="http://schemas.openxmlformats.org/spreadsheetml/2006/main" count="2763" uniqueCount="703">
  <si>
    <t>永兴县2019年部门预算</t>
  </si>
  <si>
    <t>单位名称：</t>
  </si>
  <si>
    <t>永兴县林业局</t>
  </si>
  <si>
    <t>单位代码：</t>
  </si>
  <si>
    <t>504</t>
  </si>
  <si>
    <t>联系电话：</t>
  </si>
  <si>
    <t>2019年永兴部门预算报表目录</t>
  </si>
  <si>
    <t>1.预算01表</t>
  </si>
  <si>
    <t>收支预算总表.............................</t>
  </si>
  <si>
    <t>16.预算11表</t>
  </si>
  <si>
    <t>财政拨款(补助)支出预算表..........................</t>
  </si>
  <si>
    <t>2.预算02表</t>
  </si>
  <si>
    <t>收入预算总表..............................</t>
  </si>
  <si>
    <t>17.预算12表</t>
  </si>
  <si>
    <t>纳入预算管理的非税收入支出预算表..................</t>
  </si>
  <si>
    <t>3.预算03表</t>
  </si>
  <si>
    <t>非税征收计划表..............................</t>
  </si>
  <si>
    <t>18.预算12-1表</t>
  </si>
  <si>
    <t>纳入预算管理的非税收入支出预算表--行政事业性收费.........</t>
  </si>
  <si>
    <t>4.预算03表</t>
  </si>
  <si>
    <t>非税征收计划表.......................</t>
  </si>
  <si>
    <t>19.预算12-2表</t>
  </si>
  <si>
    <t>纳入预算管理的非税收入支出预算表--专项收入.........</t>
  </si>
  <si>
    <t>5.预算03-1表</t>
  </si>
  <si>
    <t>非税收入征收计划表二.......................</t>
  </si>
  <si>
    <t>20.预算12-3表</t>
  </si>
  <si>
    <t>纳入预算管理的非税收入支出预算表--罚没收入.........</t>
  </si>
  <si>
    <t>6.预算04表</t>
  </si>
  <si>
    <t>支出预算汇总表.............................</t>
  </si>
  <si>
    <t>21.预算12-4表</t>
  </si>
  <si>
    <t>纳入预算管理的非税收入支出预算表--国有资本经营收入..</t>
  </si>
  <si>
    <t>7.预算05表</t>
  </si>
  <si>
    <t>支出预算分类汇总表.............................</t>
  </si>
  <si>
    <t>22.预算12-5表</t>
  </si>
  <si>
    <t>纳入预算管理的非税收入支出预算表--国有资源资产收入..</t>
  </si>
  <si>
    <t>8.预算06表</t>
  </si>
  <si>
    <t>基本支出预算明细表--工资福利支出..........</t>
  </si>
  <si>
    <t>23.预算12-6表</t>
  </si>
  <si>
    <t>纳入预算管理的非税收入支出预算表--其他收入.........</t>
  </si>
  <si>
    <t>9.预算07表</t>
  </si>
  <si>
    <t>基本支出预算明细表--商品和服务支出........</t>
  </si>
  <si>
    <t>24.预算13表</t>
  </si>
  <si>
    <t>政府性基金拨款支出预算表............................</t>
  </si>
  <si>
    <t>10.预算08表</t>
  </si>
  <si>
    <t>基本支出预算明细表--对个人和家庭的补助....</t>
  </si>
  <si>
    <t>25.预算14表</t>
  </si>
  <si>
    <t>纳入专户管理的非税收入拨款支出预算表..................</t>
  </si>
  <si>
    <t>11.预算09表</t>
  </si>
  <si>
    <t>项目支出预算汇总表.......................</t>
  </si>
  <si>
    <t>26.预算15表</t>
  </si>
  <si>
    <t>政府采购预算表...................................</t>
  </si>
  <si>
    <t>12.预算9-1表</t>
  </si>
  <si>
    <t>27.预算16表</t>
  </si>
  <si>
    <t>单位人员情况表...................................</t>
  </si>
  <si>
    <t>13.预算10表A</t>
  </si>
  <si>
    <t>项目支出预算明细表（经济科目）(A)....................</t>
  </si>
  <si>
    <t>28.预算17表</t>
  </si>
  <si>
    <t>单位基本情况表...................................</t>
  </si>
  <si>
    <t>14.预算10表B</t>
  </si>
  <si>
    <t>项目支出预算明细表（经济科目）(B)....................</t>
  </si>
  <si>
    <t>29.预算18表</t>
  </si>
  <si>
    <t>单位车辆情况表...................................</t>
  </si>
  <si>
    <t>15.预算10表C</t>
  </si>
  <si>
    <t>项目支出预算明细表（经济科目）(C)............................</t>
  </si>
  <si>
    <t>30.预算19表</t>
  </si>
  <si>
    <t>三公经费支出预算表...............................</t>
  </si>
  <si>
    <t>31.预算20表</t>
  </si>
  <si>
    <t>绩效目标申报表...................................</t>
  </si>
  <si>
    <t xml:space="preserve">                                                      </t>
  </si>
  <si>
    <t>预算01表</t>
  </si>
  <si>
    <t>收  支  预  算  总  表</t>
  </si>
  <si>
    <t>单位名称：县林业局本级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</si>
  <si>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</si>
  <si>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</si>
  <si>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</si>
  <si>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</si>
  <si>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</si>
  <si>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</si>
  <si>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</si>
  <si>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</si>
  <si>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</si>
  <si>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</si>
  <si>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</si>
  <si>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</si>
  <si>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</si>
  <si>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</si>
  <si>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</si>
  <si>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</si>
  <si>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</si>
  <si>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</si>
  <si>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</si>
  <si>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</si>
  <si>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</si>
  <si>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</si>
  <si>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</si>
  <si>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</si>
  <si>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</si>
  <si>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</si>
  <si>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</si>
  <si>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</si>
  <si>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</si>
  <si>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</si>
  <si>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</si>
  <si>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</si>
  <si>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</si>
  <si>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</si>
  <si>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</si>
  <si>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</si>
  <si>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</si>
  <si>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</si>
  <si>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</si>
  <si>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</si>
  <si>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</si>
  <si>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</si>
  <si>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</si>
  <si>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</si>
  <si>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</si>
  <si>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</si>
  <si>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</si>
  <si>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</si>
  <si>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</si>
  <si>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</si>
  <si>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</si>
  <si>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</si>
  <si>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</si>
  <si>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</si>
  <si>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</si>
  <si>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</si>
  <si>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</si>
  <si>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</si>
  <si>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</si>
  <si>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</si>
  <si>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</si>
  <si>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</si>
  <si>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</si>
  <si>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</si>
  <si>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</si>
  <si>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</si>
  <si>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</si>
  <si>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</si>
  <si>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</si>
  <si>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</si>
  <si>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</si>
  <si>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</si>
  <si>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</si>
  <si>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</si>
  <si>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</si>
  <si>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</si>
  <si>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</si>
  <si>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</si>
  <si>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</si>
  <si>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</si>
  <si>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十三、结转下年</t>
  </si>
  <si>
    <t xml:space="preserve">  一般预算结转</t>
  </si>
  <si>
    <t xml:space="preserve">  基金预算结转</t>
  </si>
  <si>
    <t xml:space="preserve">  其他结转</t>
  </si>
  <si>
    <t>收  入  总  计</t>
  </si>
  <si>
    <t>支  出  总  计</t>
  </si>
  <si>
    <t>支 出 总 计</t>
  </si>
  <si>
    <t>预算02表</t>
  </si>
  <si>
    <t>收入预算总表</t>
  </si>
  <si>
    <t>县林业局本级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</si>
  <si>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</si>
  <si>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</si>
  <si>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</si>
  <si>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</si>
  <si>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</si>
  <si>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</si>
  <si>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</si>
  <si>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</si>
  <si>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</si>
  <si>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</si>
  <si>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</si>
  <si>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</si>
  <si>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</si>
  <si>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</si>
  <si>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</si>
  <si>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</si>
  <si>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</si>
  <si>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</si>
  <si>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</si>
  <si>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</si>
  <si>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</si>
  <si>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</si>
  <si>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504001</t>
  </si>
  <si>
    <t>预算3表</t>
  </si>
  <si>
    <t>非税收入征收计划表</t>
  </si>
  <si>
    <t>2019年非税收入征收计划</t>
  </si>
  <si>
    <t>2018年度决算</t>
  </si>
  <si>
    <t>2017年度决算</t>
  </si>
  <si>
    <t>纳入一般公共预算管理</t>
  </si>
  <si>
    <t>财政专户管理</t>
  </si>
  <si>
    <t>纳入预算管理</t>
  </si>
  <si>
    <t>政府性基金</t>
  </si>
  <si>
    <t>其它</t>
  </si>
  <si>
    <t>预算3-1表</t>
  </si>
  <si>
    <t>非税征收计划表二</t>
  </si>
  <si>
    <t>项目名称</t>
  </si>
  <si>
    <t>年底征收总额</t>
  </si>
  <si>
    <t>减：分成收入划出</t>
  </si>
  <si>
    <t>加：分成收入划出</t>
  </si>
  <si>
    <t>当年非税收入预算表</t>
  </si>
  <si>
    <t>一般预算</t>
  </si>
  <si>
    <t>基金预算</t>
  </si>
  <si>
    <t>专户管理</t>
  </si>
  <si>
    <t>401103013602</t>
  </si>
  <si>
    <t>401103044550</t>
  </si>
  <si>
    <t>401103050199</t>
  </si>
  <si>
    <t>预算04表</t>
  </si>
  <si>
    <t>支出预算汇总表</t>
  </si>
  <si>
    <t>功能科目</t>
  </si>
  <si>
    <t>政府性基金收入拨款</t>
  </si>
  <si>
    <t>纳入专户管理的非税收入拨款</t>
  </si>
  <si>
    <t>类</t>
  </si>
  <si>
    <t>款</t>
  </si>
  <si>
    <t>项</t>
  </si>
  <si>
    <t>一般公共预算拨款合计</t>
  </si>
  <si>
    <t>纳入预算管理的非税收入拨款</t>
  </si>
  <si>
    <t>213</t>
  </si>
  <si>
    <t>02</t>
  </si>
  <si>
    <t>05</t>
  </si>
  <si>
    <t>森林培育</t>
  </si>
  <si>
    <t xml:space="preserve">  504001</t>
  </si>
  <si>
    <t>01</t>
  </si>
  <si>
    <t>行政运行</t>
  </si>
  <si>
    <t>07</t>
  </si>
  <si>
    <t>森林资源管理</t>
  </si>
  <si>
    <t>一般行政管理事务</t>
  </si>
  <si>
    <t>99</t>
  </si>
  <si>
    <t>其他林业和草原支出</t>
  </si>
  <si>
    <t>09</t>
  </si>
  <si>
    <t>森林生态效益补偿</t>
  </si>
  <si>
    <t>预算05表</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</si>
  <si>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</si>
  <si>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</si>
  <si>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</si>
  <si>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</si>
  <si>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</si>
  <si>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</si>
  <si>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</si>
  <si>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</si>
  <si>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</si>
  <si>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</si>
  <si>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</si>
  <si>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</si>
  <si>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</si>
  <si>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</si>
  <si>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</si>
  <si>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</si>
  <si>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</si>
  <si>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</si>
  <si>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</si>
  <si>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预算05-1表</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</si>
  <si>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</si>
  <si>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</si>
  <si>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</si>
  <si>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</si>
  <si>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</si>
  <si>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</si>
  <si>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</si>
  <si>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</si>
  <si>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</si>
  <si>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</si>
  <si>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</si>
  <si>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</si>
  <si>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预算06表</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</si>
  <si>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</si>
  <si>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</si>
  <si>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</si>
  <si>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</si>
  <si>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</si>
  <si>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</si>
  <si>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</si>
  <si>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</si>
  <si>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</si>
  <si>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</si>
  <si>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</si>
  <si>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</si>
  <si>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</si>
  <si>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</si>
  <si>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</si>
  <si>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</si>
  <si>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</si>
  <si>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</si>
  <si>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</si>
  <si>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</si>
  <si>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</si>
  <si>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</si>
  <si>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213</t>
  </si>
  <si>
    <t xml:space="preserve">  02</t>
  </si>
  <si>
    <t>预算07表</t>
  </si>
  <si>
    <t>基本支出预算明细表-商品和服务支出</t>
  </si>
  <si>
    <t>填报单位:县林业局本级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</si>
  <si>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</si>
  <si>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</si>
  <si>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</si>
  <si>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</si>
  <si>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</si>
  <si>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</si>
  <si>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</si>
  <si>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</si>
  <si>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</si>
  <si>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</si>
  <si>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</si>
  <si>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</si>
  <si>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</si>
  <si>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</si>
  <si>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</si>
  <si>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</si>
  <si>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</si>
  <si>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</si>
  <si>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</si>
  <si>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</si>
  <si>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</si>
  <si>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</si>
  <si>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</si>
  <si>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</si>
  <si>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</si>
  <si>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</si>
  <si>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</si>
  <si>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</si>
  <si>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</si>
  <si>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预算07-1表</t>
  </si>
  <si>
    <t>基本支出预算明细表-商品和服务支出（按政府预算经济分类）</t>
  </si>
  <si>
    <t>办公经费</t>
  </si>
  <si>
    <t>维修（护）费</t>
  </si>
  <si>
    <t>商品和服务支出</t>
  </si>
  <si>
    <t>其他对事业单位补助</t>
  </si>
  <si>
    <t>预算08表</t>
  </si>
  <si>
    <t>基本支出预算明细表-对个人和家庭的补助</t>
  </si>
  <si>
    <t>离休费</t>
  </si>
  <si>
    <t>退休费</t>
  </si>
  <si>
    <t>退职（役）费</t>
  </si>
  <si>
    <t>抚恤金</t>
  </si>
  <si>
    <t>生活补助</t>
  </si>
  <si>
    <t>救济费</t>
  </si>
  <si>
    <t>医疗费</t>
  </si>
  <si>
    <t>助学金</t>
  </si>
  <si>
    <t>奖励金</t>
  </si>
  <si>
    <t>生产补贴</t>
  </si>
  <si>
    <t>其他</t>
  </si>
  <si>
    <t>预算08-1表</t>
  </si>
  <si>
    <t>对个人和家庭的补助（按政府预算经济分类）</t>
  </si>
  <si>
    <t>社会福利和救济</t>
  </si>
  <si>
    <t>个人农业生产补贴</t>
  </si>
  <si>
    <t>其他对个人和家庭的补助</t>
  </si>
  <si>
    <t>预算09表</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</si>
  <si>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</si>
  <si>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</si>
  <si>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</si>
  <si>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</si>
  <si>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</si>
  <si>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</si>
  <si>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</si>
  <si>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</si>
  <si>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</si>
  <si>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</si>
  <si>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</si>
  <si>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</si>
  <si>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</si>
  <si>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</si>
  <si>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2018年度林地变更调查</t>
  </si>
  <si>
    <t>2130207</t>
  </si>
  <si>
    <t>2019</t>
  </si>
  <si>
    <t>非税收入偿债准备金</t>
  </si>
  <si>
    <t>2130299</t>
  </si>
  <si>
    <t>森林防火及生态公益林公共管护</t>
  </si>
  <si>
    <t>永兴县规范油茶采摘宣传资料费</t>
  </si>
  <si>
    <t>2130205</t>
  </si>
  <si>
    <t>非税收入征收业务费</t>
  </si>
  <si>
    <t>2130202</t>
  </si>
  <si>
    <t>对个人和家庭的补助（专项）</t>
  </si>
  <si>
    <t>县级公益林补偿及省级以上公益林实行地方财政差额补偿</t>
  </si>
  <si>
    <t>2130209</t>
  </si>
  <si>
    <t>非税征收成本</t>
  </si>
  <si>
    <t>永兴县森林经营方案编制</t>
  </si>
  <si>
    <t>预算9-1表</t>
  </si>
  <si>
    <t>项目支出预算汇总表（经济科目）</t>
  </si>
  <si>
    <t>政府预算经济分类</t>
  </si>
  <si>
    <t>经济科目</t>
  </si>
  <si>
    <t>资     金     来     源</t>
  </si>
  <si>
    <t>融资收入</t>
  </si>
  <si>
    <t>000100020001</t>
  </si>
  <si>
    <t>000100020007</t>
  </si>
  <si>
    <t>000100020008</t>
  </si>
  <si>
    <t>预算10表A</t>
  </si>
  <si>
    <t>项目支出预算明细表（经济分类）A</t>
  </si>
  <si>
    <t>商品和服务支出（专项）</t>
  </si>
  <si>
    <t xml:space="preserve">救济费
</t>
  </si>
  <si>
    <t>其他对个人家庭补助</t>
  </si>
  <si>
    <t>预算10表B</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</si>
  <si>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</si>
  <si>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</si>
  <si>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</si>
  <si>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</si>
  <si>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</si>
  <si>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</si>
  <si>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</si>
  <si>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</si>
  <si>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</si>
  <si>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</si>
  <si>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</si>
  <si>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</si>
  <si>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</si>
  <si>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</si>
  <si>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</si>
  <si>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</si>
  <si>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预算10表C</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</si>
  <si>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</si>
  <si>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</si>
  <si>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</si>
  <si>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</si>
  <si>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</si>
  <si>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</si>
  <si>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</si>
  <si>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</si>
  <si>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</si>
  <si>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</si>
  <si>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</si>
  <si>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</si>
  <si>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</si>
  <si>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</si>
  <si>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</si>
  <si>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</si>
  <si>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</si>
  <si>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</si>
  <si>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</si>
  <si>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</si>
  <si>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</si>
  <si>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</si>
  <si>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</si>
  <si>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</si>
  <si>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</si>
  <si>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预算11-1表</t>
  </si>
  <si>
    <t>一般公共预算拨款支出预算分类汇总表</t>
  </si>
  <si>
    <t>一般公共预算拨款支出预算分类汇总表（按政府预算经济分类）</t>
  </si>
  <si>
    <t>预算11表</t>
  </si>
  <si>
    <t>经费拨款支出预算表</t>
  </si>
  <si>
    <t>填报单位：县林业局本级</t>
  </si>
  <si>
    <t>预算12表</t>
  </si>
  <si>
    <t>纳入一般公共预算管理的非税收入支出预算表</t>
  </si>
  <si>
    <t>纳入一般公共预算管理的非税收入支出预算表(按政府预算经济科目)</t>
  </si>
  <si>
    <t>预算12-1表</t>
  </si>
  <si>
    <t>纳入预算管理的非税收入支出预算表--行政事业性收费</t>
  </si>
  <si>
    <t>纳入预算管理的非税收入支出预算表--行政事业性收费（按政府预算经济分类）</t>
  </si>
  <si>
    <t>预算12-2表</t>
  </si>
  <si>
    <t>纳入一般公共预算管理的非税收入支出预算表--专项收入</t>
  </si>
  <si>
    <t>纳入一般公共预算管理的非税收入支出预算表--专项收入（按政府预算经济分类）</t>
  </si>
  <si>
    <t>预算12-3表</t>
  </si>
  <si>
    <t>纳入一般公共预算管理的非税收入支出预算表--罚没收入</t>
  </si>
  <si>
    <t>EA79B204DB4D4B5B9BDB4DD953814E30</t>
  </si>
  <si>
    <t>纳入一般公共预算管理的非税收入支出预算表--罚没收入（按政府预算经济分类）</t>
  </si>
  <si>
    <t>预算12-4表</t>
  </si>
  <si>
    <t>纳入一般公共预算管理的非税收入支出预算表--国有资本收入</t>
  </si>
  <si>
    <t>纳入一般公共预算管理的非税收入支出预算表--国有资本收入（按政府预算经济分类）</t>
  </si>
  <si>
    <t>预算12-5表</t>
  </si>
  <si>
    <t>纳入一般公共预算管理的非税收入支出预算表--国有资产资源收入</t>
  </si>
  <si>
    <t>纳入一般公共预算管理的非税收入支出预算表--国有资产资源收入（按政府预算经济分类）</t>
  </si>
  <si>
    <t>预算12-6表</t>
  </si>
  <si>
    <t>纳入一般公共预算管理的非税收入支出预算表--其他收入</t>
  </si>
  <si>
    <t>纳入一般公共预算管理的非税收入支出预算表--其他收入（按政府预算经济分类）</t>
  </si>
  <si>
    <t>单位编码</t>
  </si>
  <si>
    <t>预算13表</t>
  </si>
  <si>
    <t>政府性基金拨款支出预算表</t>
  </si>
  <si>
    <t>预算14表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</si>
  <si>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</si>
  <si>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</si>
  <si>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</si>
  <si>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</si>
  <si>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</si>
  <si>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</si>
  <si>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</si>
  <si>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</si>
  <si>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</si>
  <si>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</si>
  <si>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</si>
  <si>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</si>
  <si>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</si>
  <si>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</si>
  <si>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</si>
  <si>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</si>
  <si>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摩托车</t>
  </si>
  <si>
    <t>A02030901</t>
  </si>
  <si>
    <t>2019年</t>
  </si>
  <si>
    <t>一体机</t>
  </si>
  <si>
    <t>A02010104</t>
  </si>
  <si>
    <t>砍刀</t>
  </si>
  <si>
    <t>A031099</t>
  </si>
  <si>
    <t>厕所改建</t>
  </si>
  <si>
    <t>A010299</t>
  </si>
  <si>
    <t>背负式进口森林消防水泵</t>
  </si>
  <si>
    <t>扫描仪</t>
  </si>
  <si>
    <t>A0201060901</t>
  </si>
  <si>
    <t>床</t>
  </si>
  <si>
    <t>C99</t>
  </si>
  <si>
    <t>空调</t>
  </si>
  <si>
    <t>A02052305</t>
  </si>
  <si>
    <t>油锯</t>
  </si>
  <si>
    <t>冰箱</t>
  </si>
  <si>
    <t>路由器</t>
  </si>
  <si>
    <t>A02010201</t>
  </si>
  <si>
    <t>背负式高压细水雾灭火机</t>
  </si>
  <si>
    <t>消毒柜</t>
  </si>
  <si>
    <t>监控</t>
  </si>
  <si>
    <t>办公楼铁门</t>
  </si>
  <si>
    <t>沙发</t>
  </si>
  <si>
    <t>执法记录仪</t>
  </si>
  <si>
    <t>A02100416</t>
  </si>
  <si>
    <t>扑火服装</t>
  </si>
  <si>
    <t>热水器</t>
  </si>
  <si>
    <t>文件柜</t>
  </si>
  <si>
    <t>A060599</t>
  </si>
  <si>
    <t>2018年</t>
  </si>
  <si>
    <t>交换机</t>
  </si>
  <si>
    <t>A0201020299</t>
  </si>
  <si>
    <t>风力灭火机</t>
  </si>
  <si>
    <t>打印机</t>
  </si>
  <si>
    <t>A0201060102</t>
  </si>
  <si>
    <t>电视机</t>
  </si>
  <si>
    <t>立式空调</t>
  </si>
  <si>
    <t>餐桌椅</t>
  </si>
  <si>
    <t>A060899</t>
  </si>
  <si>
    <t>二号工具</t>
  </si>
  <si>
    <t>电脑</t>
  </si>
  <si>
    <t>单反相机</t>
  </si>
  <si>
    <t>A02091102</t>
  </si>
  <si>
    <t>煤气灶</t>
  </si>
  <si>
    <t>办公桌椅</t>
  </si>
  <si>
    <t>A060205</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</si>
  <si>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</si>
  <si>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</si>
  <si>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</si>
  <si>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</si>
  <si>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</si>
  <si>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</si>
  <si>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</si>
  <si>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</si>
  <si>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</si>
  <si>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</si>
  <si>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</si>
  <si>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预算16表</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</si>
  <si>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</si>
  <si>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</si>
  <si>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</si>
  <si>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</si>
  <si>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</si>
  <si>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</si>
  <si>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</si>
  <si>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</si>
  <si>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</si>
  <si>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</si>
  <si>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</si>
  <si>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</si>
  <si>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</si>
  <si>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</si>
  <si>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</si>
  <si>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</si>
  <si>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</si>
  <si>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</si>
  <si>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</si>
  <si>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</si>
  <si>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</si>
  <si>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</si>
  <si>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</si>
  <si>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</si>
  <si>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</si>
  <si>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</si>
  <si>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</si>
  <si>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</si>
  <si>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</si>
  <si>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</si>
  <si>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</si>
  <si>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</si>
  <si>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</si>
  <si>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</si>
  <si>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</si>
  <si>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</si>
  <si>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</si>
  <si>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</si>
  <si>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</si>
  <si>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【504001】县林业局本级</t>
  </si>
  <si>
    <t/>
  </si>
  <si>
    <t>预算17表</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</si>
  <si>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</si>
  <si>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</si>
  <si>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</si>
  <si>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</si>
  <si>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</si>
  <si>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</si>
  <si>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</si>
  <si>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</si>
  <si>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</si>
  <si>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</si>
  <si>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</si>
  <si>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</si>
  <si>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</si>
  <si>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</si>
  <si>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</si>
  <si>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</si>
  <si>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</si>
  <si>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</si>
  <si>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</si>
  <si>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</si>
  <si>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</si>
  <si>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</si>
  <si>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</si>
  <si>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</si>
  <si>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</si>
  <si>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</si>
  <si>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</si>
  <si>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</si>
  <si>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</si>
  <si>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</si>
  <si>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</si>
  <si>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</si>
  <si>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</si>
  <si>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</si>
  <si>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</si>
  <si>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永兴县干劲路</t>
  </si>
  <si>
    <t>0735-5527262</t>
  </si>
  <si>
    <t>预算18表</t>
  </si>
  <si>
    <t>单 位 交 通 工 具 情 况 信 息 表</t>
  </si>
  <si>
    <t>车（船）牌号</t>
  </si>
  <si>
    <t>购买时间（年月）</t>
  </si>
  <si>
    <t>类型</t>
  </si>
  <si>
    <t>型号</t>
  </si>
  <si>
    <t>用途</t>
  </si>
  <si>
    <t>排气量（升）</t>
  </si>
  <si>
    <t>行驶里程（万公里）</t>
  </si>
  <si>
    <t>交通工具购置资金来源（万元）</t>
  </si>
  <si>
    <t>公共财政拨款</t>
  </si>
  <si>
    <t>湘L-5LY79</t>
  </si>
  <si>
    <t>福田BJ1027V2MW5-X</t>
  </si>
  <si>
    <t>湘L-5LY78</t>
  </si>
  <si>
    <t>湘L-5LY13</t>
  </si>
  <si>
    <t>东风思威</t>
  </si>
  <si>
    <t>预算19表</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</si>
  <si>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</si>
  <si>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</si>
  <si>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</si>
  <si>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</si>
  <si>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</si>
  <si>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</si>
  <si>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</si>
  <si>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</si>
  <si>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</si>
  <si>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</si>
  <si>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</si>
  <si>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</si>
  <si>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</si>
  <si>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</si>
  <si>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</si>
  <si>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</si>
  <si>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</si>
  <si>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</si>
  <si>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</si>
  <si>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</si>
  <si>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防火办及公益林站</t>
  </si>
  <si>
    <t>2018年与市政府签订的森林防火责任书、《关于建设全市护林员定位管理系统的通知》（郴森指办[2015]11号）、《郴州市2018年度森林防火工作要点》（郴森指[2017]8号）、《关于印发〈郴州市森林防火目标管理考核办法》的通知〉》（郴森指〔2017〕2号）</t>
  </si>
  <si>
    <t>会议与培训、宣传教育、物质装备、火灾扑救</t>
  </si>
  <si>
    <t>2019-01-01</t>
  </si>
  <si>
    <t>2019-12-31</t>
  </si>
  <si>
    <t>野外违规用火得到控制，森林火灾明显下降，人民群众生命财产和森林资源得到有效保护。</t>
  </si>
  <si>
    <t>制定了《永兴县2019年森林防火工作要点》，建立了森林防火资金专户，组建了森林防火管理专门机构，健全了森林防火专项资金使用、监督、验收流程，严格实行资金使用公开、联合检查验收和一支笔审批制度。</t>
  </si>
  <si>
    <t>公益林站</t>
  </si>
  <si>
    <t>《中共郴州市委办公室郴州市人民政府办公室关于在全市范围内开展封山育林（禁伐）工作的实施意见》（郴办字〔2012〕102号）、《永兴县人民政府办公室关于印发青山垅库区饮用水源环境保护实施办法（试行）的通知》（永政办发〔2012〕4号）</t>
  </si>
  <si>
    <t>青山垅水库和龙潭水库饮用水源、县城周围和水土流失重点预防保护区的森林植被保护力度</t>
  </si>
  <si>
    <t>围绕加强公益林保护管理，提高森林生态功能目标，进一步规范财政专项资金管理，提高政府管理效能和财政资金使用效益，落实森林生态效益补偿基金和国家级和省级公益林管护责任，切实维护林农权益，实现我县差额补偿基金的效益最大化。改善城乡生态环境，弘扬生态文化，保障民本民生，形成完备的森林生态体系、发达的生态产业体系和繁荣的生态文化体系，打造我县“森林城市”，营造宜居利居乐居的城乡森林生态环境，维护和稳定现有生态益林面积，加强森林、野生动物保护和森林防火工作，加有害生物防治力度，使公益林补偿基金达到全国发达省份的补偿标准，实现效益最大化。</t>
  </si>
  <si>
    <t>为确保专项实施而制定的制度和措施，如成立的专门管理机构、资金管理办法、项目管理办法、工作措施（方案、规划）等。</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</si>
  <si>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</si>
  <si>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</si>
  <si>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</si>
  <si>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</si>
  <si>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</si>
  <si>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</si>
  <si>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</si>
  <si>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</si>
  <si>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</si>
  <si>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</si>
  <si>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</si>
  <si>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</si>
  <si>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</si>
  <si>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</si>
  <si>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</si>
  <si>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</si>
  <si>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</si>
  <si>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</si>
  <si>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</si>
  <si>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</si>
  <si>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</si>
  <si>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</si>
  <si>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林业局</t>
  </si>
  <si>
    <r>
      <rPr>
        <sz val="9"/>
        <rFont val="宋体"/>
        <charset val="134"/>
      </rPr>
      <t>4</t>
    </r>
    <r>
      <rPr>
        <sz val="9"/>
        <rFont val="宋体"/>
        <charset val="134"/>
      </rPr>
      <t>174.66</t>
    </r>
  </si>
  <si>
    <t xml:space="preserve">加强保护和合理开发森林、湿地、荒漠和陆生动植物资源，优化配置林业资源，促进林业可持续发展的职责 。加强组织指导林业改革和农村林业发展等职责。
</t>
  </si>
  <si>
    <t xml:space="preserve">"目标1（党委政府下达的绩效考核个性指标任务）：个性指标任务：森林覆盖率在68%，森林蓄积量达310万亩。
目标2（上级主管部门下达的主要考核任务）：荒山荒地造林4.2万亩，森林火灾受害率控制在1‰以内，林业有害生物成灾率控制在4‰。
目标3（本部门发展规划）：制定了《永兴县“十三五”期间年森林采伐限额编制2016-2020》、《永兴县退化防护林改造规划2016-2020》，不在制定《永兴县“十三五”林业发展规划》"
</t>
  </si>
  <si>
    <t>65%</t>
  </si>
  <si>
    <t>-40.69%</t>
  </si>
  <si>
    <t>按预算进度拨付</t>
  </si>
  <si>
    <t>165%</t>
  </si>
  <si>
    <t>100%</t>
  </si>
  <si>
    <t>通过部门整体支出激活了林木流通市场和林下经济发展，全县林木销售价格增长50元/㎡以上，林下经济部产值达3.8亿，人均林下经济增收500元。</t>
  </si>
  <si>
    <t>通过不断加大造林绿化，全县生态环境持续改善，天蓝、水清，山绿的环境友好型社会正在逐步实现。</t>
  </si>
  <si>
    <t>通过开展服务对象专项测评和社会公众广泛民意测评，我局达到满意标准。</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</si>
</sst>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000"/>
  </numFmts>
  <fonts count="39">
    <font>
      <sz val="9"/>
      <name val="宋体"/>
      <charset val="134"/>
    </font>
    <font>
      <b/>
      <sz val="15"/>
      <name val="宋体"/>
      <charset val="134"/>
    </font>
    <font>
      <b/>
      <sz val="9"/>
      <name val="宋体"/>
      <charset val="134"/>
    </font>
    <font>
      <sz val="9"/>
      <name val="宋体"/>
      <charset val="134"/>
    </font>
    <font>
      <b/>
      <sz val="22"/>
      <name val="宋体"/>
      <charset val="134"/>
    </font>
    <font>
      <b/>
      <sz val="16"/>
      <name val="宋体"/>
      <charset val="134"/>
    </font>
    <font>
      <b/>
      <sz val="10"/>
      <name val="宋体"/>
      <charset val="134"/>
    </font>
    <font>
      <b/>
      <sz val="12"/>
      <name val="宋体"/>
      <charset val="134"/>
    </font>
    <font>
      <b/>
      <sz val="14"/>
      <name val="宋体"/>
      <charset val="134"/>
    </font>
    <font>
      <sz val="10"/>
      <name val="宋体"/>
      <charset val="134"/>
    </font>
    <font>
      <b/>
      <sz val="10"/>
      <name val="宋体"/>
      <charset val="134"/>
    </font>
    <font>
      <sz val="16"/>
      <name val="黑体"/>
      <charset val="134"/>
    </font>
    <font>
      <sz val="10"/>
      <name val="Arial"/>
      <charset val="134"/>
    </font>
    <font>
      <b/>
      <sz val="42"/>
      <color indexed="10"/>
      <name val="宋体"/>
      <charset val="134"/>
    </font>
    <font>
      <sz val="24"/>
      <color indexed="20"/>
      <name val="宋体"/>
      <charset val="134"/>
    </font>
    <font>
      <sz val="18"/>
      <name val="宋体"/>
      <charset val="134"/>
    </font>
    <font>
      <b/>
      <sz val="18"/>
      <name val="宋体"/>
      <charset val="134"/>
    </font>
    <font>
      <u/>
      <sz val="18"/>
      <name val="宋体"/>
      <charset val="134"/>
    </font>
    <font>
      <sz val="18"/>
      <color indexed="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3" fillId="0" borderId="0" applyFont="0" applyFill="0" applyBorder="0" applyAlignment="0" applyProtection="0">
      <alignment vertical="center"/>
    </xf>
    <xf numFmtId="0" fontId="19" fillId="28" borderId="0" applyNumberFormat="0" applyBorder="0" applyAlignment="0" applyProtection="0">
      <alignment vertical="center"/>
    </xf>
    <xf numFmtId="0" fontId="35" fillId="25" borderId="22"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10" borderId="0" applyNumberFormat="0" applyBorder="0" applyAlignment="0" applyProtection="0">
      <alignment vertical="center"/>
    </xf>
    <xf numFmtId="0" fontId="27" fillId="11" borderId="0" applyNumberFormat="0" applyBorder="0" applyAlignment="0" applyProtection="0">
      <alignment vertical="center"/>
    </xf>
    <xf numFmtId="43" fontId="23"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17" borderId="19" applyNumberFormat="0" applyFont="0" applyAlignment="0" applyProtection="0">
      <alignment vertical="center"/>
    </xf>
    <xf numFmtId="0" fontId="28" fillId="30"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7" applyNumberFormat="0" applyFill="0" applyAlignment="0" applyProtection="0">
      <alignment vertical="center"/>
    </xf>
    <xf numFmtId="0" fontId="21" fillId="0" borderId="17" applyNumberFormat="0" applyFill="0" applyAlignment="0" applyProtection="0">
      <alignment vertical="center"/>
    </xf>
    <xf numFmtId="0" fontId="28" fillId="23" borderId="0" applyNumberFormat="0" applyBorder="0" applyAlignment="0" applyProtection="0">
      <alignment vertical="center"/>
    </xf>
    <xf numFmtId="0" fontId="25" fillId="0" borderId="21" applyNumberFormat="0" applyFill="0" applyAlignment="0" applyProtection="0">
      <alignment vertical="center"/>
    </xf>
    <xf numFmtId="0" fontId="28" fillId="22" borderId="0" applyNumberFormat="0" applyBorder="0" applyAlignment="0" applyProtection="0">
      <alignment vertical="center"/>
    </xf>
    <xf numFmtId="0" fontId="29" fillId="16" borderId="18" applyNumberFormat="0" applyAlignment="0" applyProtection="0">
      <alignment vertical="center"/>
    </xf>
    <xf numFmtId="0" fontId="38" fillId="16" borderId="22" applyNumberFormat="0" applyAlignment="0" applyProtection="0">
      <alignment vertical="center"/>
    </xf>
    <xf numFmtId="0" fontId="20" fillId="8" borderId="16" applyNumberFormat="0" applyAlignment="0" applyProtection="0">
      <alignment vertical="center"/>
    </xf>
    <xf numFmtId="0" fontId="19" fillId="27" borderId="0" applyNumberFormat="0" applyBorder="0" applyAlignment="0" applyProtection="0">
      <alignment vertical="center"/>
    </xf>
    <xf numFmtId="0" fontId="28" fillId="15" borderId="0" applyNumberFormat="0" applyBorder="0" applyAlignment="0" applyProtection="0">
      <alignment vertical="center"/>
    </xf>
    <xf numFmtId="0" fontId="37" fillId="0" borderId="23" applyNumberFormat="0" applyFill="0" applyAlignment="0" applyProtection="0">
      <alignment vertical="center"/>
    </xf>
    <xf numFmtId="0" fontId="31" fillId="0" borderId="20" applyNumberFormat="0" applyFill="0" applyAlignment="0" applyProtection="0">
      <alignment vertical="center"/>
    </xf>
    <xf numFmtId="0" fontId="36" fillId="26" borderId="0" applyNumberFormat="0" applyBorder="0" applyAlignment="0" applyProtection="0">
      <alignment vertical="center"/>
    </xf>
    <xf numFmtId="0" fontId="34" fillId="21" borderId="0" applyNumberFormat="0" applyBorder="0" applyAlignment="0" applyProtection="0">
      <alignment vertical="center"/>
    </xf>
    <xf numFmtId="0" fontId="19" fillId="34" borderId="0" applyNumberFormat="0" applyBorder="0" applyAlignment="0" applyProtection="0">
      <alignment vertical="center"/>
    </xf>
    <xf numFmtId="0" fontId="28" fillId="14" borderId="0" applyNumberFormat="0" applyBorder="0" applyAlignment="0" applyProtection="0">
      <alignment vertical="center"/>
    </xf>
    <xf numFmtId="0" fontId="19" fillId="33" borderId="0" applyNumberFormat="0" applyBorder="0" applyAlignment="0" applyProtection="0">
      <alignment vertical="center"/>
    </xf>
    <xf numFmtId="0" fontId="19" fillId="7" borderId="0" applyNumberFormat="0" applyBorder="0" applyAlignment="0" applyProtection="0">
      <alignment vertical="center"/>
    </xf>
    <xf numFmtId="0" fontId="19" fillId="32" borderId="0" applyNumberFormat="0" applyBorder="0" applyAlignment="0" applyProtection="0">
      <alignment vertical="center"/>
    </xf>
    <xf numFmtId="0" fontId="19"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8" fillId="12" borderId="0" applyNumberFormat="0" applyBorder="0" applyAlignment="0" applyProtection="0">
      <alignment vertical="center"/>
    </xf>
    <xf numFmtId="0" fontId="19" fillId="4"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19" fillId="9" borderId="0" applyNumberFormat="0" applyBorder="0" applyAlignment="0" applyProtection="0">
      <alignment vertical="center"/>
    </xf>
    <xf numFmtId="0" fontId="28" fillId="20" borderId="0" applyNumberFormat="0" applyBorder="0" applyAlignment="0" applyProtection="0">
      <alignment vertical="center"/>
    </xf>
  </cellStyleXfs>
  <cellXfs count="269">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left" vertical="center"/>
    </xf>
    <xf numFmtId="0" fontId="0" fillId="3" borderId="1" xfId="0" applyNumberFormat="1" applyFont="1" applyFill="1" applyBorder="1" applyAlignment="1" applyProtection="1">
      <alignment horizontal="left" vertical="center"/>
    </xf>
    <xf numFmtId="49" fontId="0" fillId="0" borderId="0" xfId="0" applyNumberFormat="1" applyFont="1" applyFill="1" applyAlignment="1" applyProtection="1"/>
    <xf numFmtId="0" fontId="0" fillId="0" borderId="0" xfId="0" applyFill="1"/>
    <xf numFmtId="0" fontId="2" fillId="0" borderId="2" xfId="0" applyNumberFormat="1" applyFont="1" applyFill="1" applyBorder="1" applyAlignment="1" applyProtection="1">
      <alignment horizontal="center" vertical="center" wrapText="1"/>
    </xf>
    <xf numFmtId="49" fontId="0" fillId="2" borderId="2"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xf>
    <xf numFmtId="4" fontId="0" fillId="2" borderId="2" xfId="0" applyNumberFormat="1" applyFont="1" applyFill="1" applyBorder="1" applyAlignment="1" applyProtection="1">
      <alignment horizontal="left" vertical="center" wrapText="1"/>
    </xf>
    <xf numFmtId="49" fontId="0" fillId="2" borderId="2" xfId="0" applyNumberFormat="1" applyFont="1" applyFill="1" applyBorder="1" applyAlignment="1" applyProtection="1">
      <alignment horizontal="center" wrapText="1"/>
    </xf>
    <xf numFmtId="0" fontId="4" fillId="0"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5" fillId="0" borderId="0" xfId="0" applyNumberFormat="1" applyFont="1" applyFill="1" applyAlignment="1" applyProtection="1">
      <alignment horizontal="center" vertical="center"/>
    </xf>
    <xf numFmtId="49" fontId="0" fillId="0" borderId="1" xfId="0" applyNumberFormat="1" applyFont="1" applyFill="1" applyBorder="1" applyAlignment="1" applyProtection="1">
      <alignment vertical="center"/>
    </xf>
    <xf numFmtId="0" fontId="6" fillId="0" borderId="2" xfId="0" applyNumberFormat="1" applyFont="1" applyFill="1" applyBorder="1" applyAlignment="1" applyProtection="1">
      <alignment horizontal="center" vertical="center" wrapText="1"/>
    </xf>
    <xf numFmtId="49" fontId="0" fillId="2" borderId="2" xfId="0" applyNumberFormat="1" applyFont="1" applyFill="1" applyBorder="1" applyAlignment="1" applyProtection="1">
      <alignment wrapText="1"/>
    </xf>
    <xf numFmtId="4" fontId="0" fillId="2" borderId="2" xfId="0" applyNumberFormat="1" applyFont="1" applyFill="1" applyBorder="1" applyAlignment="1" applyProtection="1">
      <alignment wrapText="1"/>
    </xf>
    <xf numFmtId="0" fontId="0" fillId="2" borderId="1" xfId="0" applyNumberFormat="1" applyFont="1" applyFill="1" applyBorder="1" applyAlignment="1" applyProtection="1">
      <alignment horizontal="left" vertical="center"/>
    </xf>
    <xf numFmtId="0" fontId="6" fillId="2" borderId="0" xfId="0" applyFont="1" applyFill="1" applyAlignment="1">
      <alignment horizontal="left" vertical="center"/>
    </xf>
    <xf numFmtId="0" fontId="6" fillId="2" borderId="0" xfId="0" applyFont="1" applyFill="1"/>
    <xf numFmtId="0" fontId="6" fillId="0" borderId="3" xfId="0" applyFont="1" applyFill="1" applyBorder="1" applyAlignment="1">
      <alignment horizontal="center" vertical="center" wrapText="1"/>
    </xf>
    <xf numFmtId="49" fontId="2" fillId="2" borderId="2" xfId="0" applyNumberFormat="1" applyFont="1" applyFill="1" applyBorder="1" applyAlignment="1" applyProtection="1">
      <alignment horizontal="left" vertical="center" wrapText="1"/>
    </xf>
    <xf numFmtId="49" fontId="2" fillId="2" borderId="4"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176" fontId="2" fillId="2" borderId="5"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2" fontId="6" fillId="2" borderId="2" xfId="0" applyNumberFormat="1" applyFont="1" applyFill="1" applyBorder="1" applyAlignment="1" applyProtection="1">
      <alignment horizontal="center" vertical="center" wrapText="1"/>
    </xf>
    <xf numFmtId="2" fontId="6" fillId="2" borderId="4"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right" vertical="center"/>
    </xf>
    <xf numFmtId="0" fontId="6" fillId="2" borderId="1" xfId="0" applyNumberFormat="1" applyFont="1" applyFill="1" applyBorder="1" applyAlignment="1" applyProtection="1">
      <alignment horizontal="right" vertical="center"/>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NumberFormat="1" applyFont="1" applyFill="1" applyBorder="1" applyAlignment="1" applyProtection="1">
      <alignment horizontal="center" vertical="center" wrapText="1"/>
    </xf>
    <xf numFmtId="2" fontId="6" fillId="2" borderId="5" xfId="0" applyNumberFormat="1" applyFont="1" applyFill="1" applyBorder="1" applyAlignment="1" applyProtection="1">
      <alignment horizontal="center" vertical="center" wrapText="1"/>
    </xf>
    <xf numFmtId="2" fontId="6" fillId="2" borderId="8" xfId="0" applyNumberFormat="1" applyFont="1" applyFill="1" applyBorder="1" applyAlignment="1" applyProtection="1">
      <alignment horizontal="center" vertical="center" wrapText="1"/>
    </xf>
    <xf numFmtId="0" fontId="6" fillId="0" borderId="0" xfId="0" applyFont="1" applyFill="1" applyAlignment="1">
      <alignment horizontal="left" vertical="center"/>
    </xf>
    <xf numFmtId="0" fontId="6" fillId="0" borderId="0" xfId="0" applyFont="1" applyFill="1"/>
    <xf numFmtId="0" fontId="6" fillId="0" borderId="0" xfId="0" applyFont="1"/>
    <xf numFmtId="0" fontId="6" fillId="0" borderId="9"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49" fontId="6" fillId="2"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right" vertical="center"/>
    </xf>
    <xf numFmtId="0" fontId="0" fillId="0" borderId="0" xfId="0" applyNumberFormat="1" applyFont="1" applyFill="1" applyAlignment="1" applyProtection="1">
      <alignment horizontal="left" vertical="center"/>
    </xf>
    <xf numFmtId="0" fontId="0" fillId="3" borderId="0" xfId="0" applyNumberFormat="1" applyFont="1" applyFill="1" applyAlignment="1" applyProtection="1">
      <alignment horizontal="left"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3" fontId="2" fillId="2" borderId="5"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2" fontId="2" fillId="2" borderId="4" xfId="0" applyNumberFormat="1" applyFont="1" applyFill="1" applyBorder="1" applyAlignment="1" applyProtection="1">
      <alignment horizontal="right" vertical="center" wrapText="1"/>
    </xf>
    <xf numFmtId="2" fontId="2" fillId="2" borderId="5" xfId="0" applyNumberFormat="1" applyFont="1" applyFill="1" applyBorder="1" applyAlignment="1" applyProtection="1">
      <alignment horizontal="right" vertical="center" wrapText="1"/>
    </xf>
    <xf numFmtId="2" fontId="2" fillId="2" borderId="2" xfId="0" applyNumberFormat="1" applyFont="1" applyFill="1" applyBorder="1" applyAlignment="1" applyProtection="1">
      <alignment horizontal="right" vertical="center" wrapText="1"/>
    </xf>
    <xf numFmtId="2" fontId="2" fillId="2" borderId="8"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6" fillId="0" borderId="6" xfId="0" applyFont="1" applyFill="1" applyBorder="1" applyAlignment="1">
      <alignment horizontal="center" vertical="center" wrapText="1"/>
    </xf>
    <xf numFmtId="3" fontId="6" fillId="0" borderId="3" xfId="0" applyNumberFormat="1" applyFont="1" applyFill="1" applyBorder="1" applyAlignment="1" applyProtection="1">
      <alignment horizontal="center" vertical="center" wrapText="1"/>
    </xf>
    <xf numFmtId="0" fontId="6" fillId="0" borderId="10" xfId="0" applyFont="1" applyFill="1" applyBorder="1" applyAlignment="1">
      <alignment horizontal="center" vertical="center" wrapText="1"/>
    </xf>
    <xf numFmtId="1" fontId="2" fillId="2" borderId="2" xfId="0" applyNumberFormat="1" applyFont="1" applyFill="1" applyBorder="1" applyAlignment="1" applyProtection="1">
      <alignment horizontal="right" vertical="center" wrapText="1"/>
    </xf>
    <xf numFmtId="0" fontId="6" fillId="0" borderId="8"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2" fontId="2" fillId="2" borderId="2" xfId="0" applyNumberFormat="1" applyFont="1" applyFill="1" applyBorder="1" applyAlignment="1" applyProtection="1">
      <alignment vertical="center" wrapText="1"/>
    </xf>
    <xf numFmtId="49" fontId="2" fillId="2" borderId="5" xfId="0" applyNumberFormat="1" applyFont="1" applyFill="1" applyBorder="1" applyAlignment="1" applyProtection="1">
      <alignment vertical="center" wrapText="1"/>
    </xf>
    <xf numFmtId="1" fontId="2" fillId="2" borderId="5" xfId="0" applyNumberFormat="1" applyFont="1" applyFill="1" applyBorder="1" applyAlignment="1" applyProtection="1">
      <alignment horizontal="right" vertical="center" wrapText="1"/>
    </xf>
    <xf numFmtId="0" fontId="6" fillId="0" borderId="1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xf>
    <xf numFmtId="0" fontId="6" fillId="0" borderId="6" xfId="0" applyFont="1" applyFill="1" applyBorder="1" applyAlignment="1">
      <alignment horizontal="center" vertical="center"/>
    </xf>
    <xf numFmtId="49" fontId="6" fillId="0" borderId="3" xfId="0" applyNumberFormat="1" applyFont="1" applyFill="1" applyBorder="1" applyAlignment="1" applyProtection="1">
      <alignment horizontal="center" vertical="center"/>
    </xf>
    <xf numFmtId="0" fontId="6" fillId="0" borderId="10" xfId="0" applyFont="1" applyFill="1" applyBorder="1" applyAlignment="1">
      <alignment horizontal="center" vertical="center"/>
    </xf>
    <xf numFmtId="0" fontId="2" fillId="0" borderId="2"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vertical="center"/>
    </xf>
    <xf numFmtId="0" fontId="0" fillId="0" borderId="0" xfId="0" applyAlignment="1">
      <alignment horizontal="center"/>
    </xf>
    <xf numFmtId="0" fontId="7" fillId="0" borderId="0" xfId="0" applyNumberFormat="1" applyFont="1" applyFill="1" applyAlignment="1" applyProtection="1">
      <alignment horizontal="center" vertical="center"/>
    </xf>
    <xf numFmtId="0" fontId="0" fillId="2" borderId="0" xfId="0" applyNumberFormat="1" applyFont="1" applyFill="1" applyAlignment="1" applyProtection="1">
      <alignment horizontal="left" vertical="center"/>
    </xf>
    <xf numFmtId="0" fontId="0" fillId="2" borderId="0" xfId="0" applyFill="1" applyAlignment="1"/>
    <xf numFmtId="0" fontId="2" fillId="0" borderId="2" xfId="0" applyNumberFormat="1" applyFont="1" applyFill="1" applyBorder="1" applyAlignment="1" applyProtection="1">
      <alignment horizontal="center" vertical="center"/>
    </xf>
    <xf numFmtId="3" fontId="0" fillId="2" borderId="2" xfId="0" applyNumberFormat="1" applyFont="1" applyFill="1" applyBorder="1" applyAlignment="1" applyProtection="1"/>
    <xf numFmtId="49" fontId="6" fillId="2" borderId="8" xfId="0" applyNumberFormat="1" applyFont="1" applyFill="1" applyBorder="1" applyAlignment="1" applyProtection="1">
      <alignment horizontal="left" vertical="center" wrapText="1"/>
    </xf>
    <xf numFmtId="4"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2" fontId="6" fillId="2" borderId="8" xfId="0" applyNumberFormat="1" applyFont="1" applyFill="1" applyBorder="1" applyAlignment="1" applyProtection="1">
      <alignment horizontal="left" vertical="center" wrapText="1"/>
    </xf>
    <xf numFmtId="2" fontId="6" fillId="2" borderId="4" xfId="0" applyNumberFormat="1" applyFont="1" applyFill="1" applyBorder="1" applyAlignment="1" applyProtection="1">
      <alignment horizontal="left" vertical="center" wrapText="1"/>
    </xf>
    <xf numFmtId="2" fontId="6" fillId="2" borderId="2"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wrapText="1"/>
    </xf>
    <xf numFmtId="3" fontId="2" fillId="2" borderId="2" xfId="0" applyNumberFormat="1"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wrapText="1"/>
    </xf>
    <xf numFmtId="3" fontId="6" fillId="2" borderId="4"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right" vertical="center" wrapText="1"/>
    </xf>
    <xf numFmtId="0" fontId="6" fillId="0" borderId="13" xfId="0" applyNumberFormat="1" applyFont="1" applyFill="1" applyBorder="1" applyAlignment="1" applyProtection="1">
      <alignment vertical="center" wrapText="1"/>
    </xf>
    <xf numFmtId="0" fontId="6" fillId="0" borderId="7" xfId="0" applyNumberFormat="1" applyFont="1" applyFill="1" applyBorder="1" applyAlignment="1" applyProtection="1">
      <alignment vertical="center" wrapText="1"/>
    </xf>
    <xf numFmtId="0" fontId="6" fillId="0" borderId="14" xfId="0" applyNumberFormat="1" applyFont="1" applyFill="1" applyBorder="1" applyAlignment="1" applyProtection="1">
      <alignment vertical="center" wrapText="1"/>
    </xf>
    <xf numFmtId="49" fontId="6" fillId="2" borderId="4" xfId="0" applyNumberFormat="1" applyFont="1" applyFill="1" applyBorder="1" applyAlignment="1" applyProtection="1">
      <alignment horizontal="right" vertical="center" wrapText="1"/>
    </xf>
    <xf numFmtId="2" fontId="6" fillId="2" borderId="2" xfId="0" applyNumberFormat="1" applyFont="1" applyFill="1" applyBorder="1" applyAlignment="1" applyProtection="1">
      <alignment horizontal="right" vertical="center" wrapText="1"/>
    </xf>
    <xf numFmtId="2" fontId="6" fillId="2" borderId="8" xfId="0" applyNumberFormat="1" applyFont="1" applyFill="1" applyBorder="1" applyAlignment="1" applyProtection="1">
      <alignment horizontal="right" vertical="center" wrapText="1"/>
    </xf>
    <xf numFmtId="0" fontId="6" fillId="0" borderId="0" xfId="0" applyNumberFormat="1" applyFont="1" applyFill="1" applyAlignment="1" applyProtection="1">
      <alignment horizontal="right" vertical="center"/>
    </xf>
    <xf numFmtId="0" fontId="6" fillId="2" borderId="1" xfId="0" applyNumberFormat="1" applyFont="1" applyFill="1" applyBorder="1" applyAlignment="1" applyProtection="1">
      <alignment horizontal="left" vertical="center"/>
    </xf>
    <xf numFmtId="176" fontId="2" fillId="2" borderId="4" xfId="0" applyNumberFormat="1" applyFont="1" applyFill="1" applyBorder="1" applyAlignment="1" applyProtection="1">
      <alignment horizontal="center" vertical="center" wrapText="1"/>
    </xf>
    <xf numFmtId="2" fontId="6" fillId="2" borderId="4" xfId="0" applyNumberFormat="1" applyFont="1" applyFill="1" applyBorder="1" applyAlignment="1" applyProtection="1">
      <alignment horizontal="right" vertical="center" wrapText="1"/>
    </xf>
    <xf numFmtId="2" fontId="6" fillId="2" borderId="5" xfId="0" applyNumberFormat="1" applyFont="1" applyFill="1" applyBorder="1" applyAlignment="1" applyProtection="1">
      <alignment horizontal="right" vertical="center" wrapText="1"/>
    </xf>
    <xf numFmtId="0" fontId="2" fillId="2" borderId="0" xfId="0" applyNumberFormat="1" applyFont="1" applyFill="1" applyAlignment="1" applyProtection="1">
      <alignment vertical="center" wrapText="1"/>
    </xf>
    <xf numFmtId="49" fontId="2" fillId="2" borderId="2" xfId="0" applyNumberFormat="1" applyFont="1" applyFill="1" applyBorder="1" applyAlignment="1" applyProtection="1">
      <alignment vertical="center" wrapText="1"/>
    </xf>
    <xf numFmtId="49" fontId="2" fillId="2" borderId="8" xfId="0" applyNumberFormat="1" applyFont="1" applyFill="1" applyBorder="1" applyAlignment="1" applyProtection="1">
      <alignment vertical="center" wrapText="1"/>
    </xf>
    <xf numFmtId="176" fontId="2" fillId="2" borderId="4" xfId="0" applyNumberFormat="1" applyFont="1" applyFill="1" applyBorder="1" applyAlignment="1" applyProtection="1">
      <alignment vertical="center" wrapText="1"/>
    </xf>
    <xf numFmtId="0" fontId="6" fillId="2" borderId="0" xfId="0" applyNumberFormat="1" applyFont="1" applyFill="1" applyAlignment="1" applyProtection="1">
      <alignment horizontal="right" vertical="center"/>
    </xf>
    <xf numFmtId="0" fontId="2" fillId="2" borderId="1" xfId="0" applyNumberFormat="1" applyFont="1" applyFill="1" applyBorder="1" applyAlignment="1" applyProtection="1">
      <alignment horizontal="left" vertical="center"/>
    </xf>
    <xf numFmtId="176" fontId="2" fillId="2" borderId="4" xfId="0" applyNumberFormat="1" applyFont="1" applyFill="1" applyBorder="1" applyAlignment="1" applyProtection="1">
      <alignment horizontal="left" vertical="center" wrapText="1"/>
    </xf>
    <xf numFmtId="176" fontId="2" fillId="2" borderId="2" xfId="0" applyNumberFormat="1" applyFont="1" applyFill="1" applyBorder="1" applyAlignment="1" applyProtection="1">
      <alignment horizontal="center" vertical="center" wrapText="1"/>
    </xf>
    <xf numFmtId="4" fontId="0" fillId="2" borderId="0" xfId="0" applyNumberFormat="1" applyFont="1" applyFill="1" applyAlignment="1" applyProtection="1"/>
    <xf numFmtId="0" fontId="2" fillId="2" borderId="0" xfId="0" applyNumberFormat="1" applyFont="1" applyFill="1" applyAlignment="1" applyProtection="1">
      <alignment horizontal="left" vertical="center"/>
    </xf>
    <xf numFmtId="0" fontId="2" fillId="0" borderId="2" xfId="0" applyNumberFormat="1" applyFont="1" applyFill="1" applyBorder="1" applyAlignment="1" applyProtection="1">
      <alignment vertical="center"/>
    </xf>
    <xf numFmtId="1" fontId="6" fillId="0" borderId="3" xfId="0" applyNumberFormat="1" applyFont="1" applyFill="1" applyBorder="1" applyAlignment="1" applyProtection="1">
      <alignment horizontal="center" vertical="center" wrapText="1"/>
    </xf>
    <xf numFmtId="2" fontId="2" fillId="2" borderId="8" xfId="0" applyNumberFormat="1" applyFont="1" applyFill="1" applyBorder="1" applyAlignment="1" applyProtection="1">
      <alignment vertical="center" wrapText="1"/>
    </xf>
    <xf numFmtId="0" fontId="6" fillId="2" borderId="0" xfId="0" applyNumberFormat="1" applyFont="1" applyFill="1" applyAlignment="1" applyProtection="1">
      <alignment horizontal="center" vertical="center"/>
    </xf>
    <xf numFmtId="177" fontId="6" fillId="2" borderId="2" xfId="0" applyNumberFormat="1" applyFont="1" applyFill="1" applyBorder="1" applyAlignment="1" applyProtection="1">
      <alignment horizontal="right" vertical="center" wrapText="1"/>
    </xf>
    <xf numFmtId="0" fontId="6" fillId="2" borderId="1" xfId="0" applyNumberFormat="1" applyFont="1" applyFill="1" applyBorder="1" applyAlignment="1" applyProtection="1">
      <alignment vertical="center"/>
    </xf>
    <xf numFmtId="176" fontId="2" fillId="2" borderId="2" xfId="0" applyNumberFormat="1" applyFont="1" applyFill="1" applyBorder="1" applyAlignment="1" applyProtection="1">
      <alignment horizontal="center" vertical="center"/>
    </xf>
    <xf numFmtId="2" fontId="2" fillId="2" borderId="2" xfId="0" applyNumberFormat="1" applyFont="1" applyFill="1" applyBorder="1" applyAlignment="1" applyProtection="1">
      <alignment horizontal="center" vertical="center"/>
    </xf>
    <xf numFmtId="0" fontId="2" fillId="0" borderId="0" xfId="0" applyNumberFormat="1" applyFont="1" applyFill="1" applyAlignment="1" applyProtection="1"/>
    <xf numFmtId="0" fontId="2" fillId="0" borderId="1" xfId="0" applyNumberFormat="1" applyFont="1" applyFill="1" applyBorder="1" applyAlignment="1" applyProtection="1">
      <alignment horizontal="left" vertical="center"/>
    </xf>
    <xf numFmtId="0" fontId="2"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center" vertical="center"/>
    </xf>
    <xf numFmtId="176" fontId="2" fillId="2" borderId="2" xfId="0" applyNumberFormat="1" applyFont="1" applyFill="1" applyBorder="1" applyAlignment="1" applyProtection="1">
      <alignment horizontal="left" vertical="center" wrapText="1"/>
    </xf>
    <xf numFmtId="0" fontId="5" fillId="0" borderId="0" xfId="0" applyNumberFormat="1" applyFont="1" applyFill="1" applyAlignment="1" applyProtection="1">
      <alignment vertical="center"/>
    </xf>
    <xf numFmtId="0" fontId="2" fillId="2" borderId="0" xfId="0" applyNumberFormat="1" applyFont="1" applyFill="1" applyAlignment="1" applyProtection="1"/>
    <xf numFmtId="0" fontId="2" fillId="0" borderId="1" xfId="0" applyNumberFormat="1" applyFont="1" applyFill="1" applyBorder="1" applyAlignment="1" applyProtection="1">
      <alignment vertical="center"/>
    </xf>
    <xf numFmtId="0" fontId="0" fillId="0" borderId="0" xfId="0" applyAlignment="1">
      <alignment vertical="center"/>
    </xf>
    <xf numFmtId="0" fontId="6" fillId="0" borderId="7" xfId="0"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49" fontId="6" fillId="2" borderId="4" xfId="0" applyNumberFormat="1" applyFont="1" applyFill="1" applyBorder="1" applyAlignment="1" applyProtection="1">
      <alignment horizontal="left" vertical="center" wrapText="1"/>
    </xf>
    <xf numFmtId="49" fontId="6" fillId="2" borderId="5" xfId="0" applyNumberFormat="1" applyFont="1" applyFill="1" applyBorder="1" applyAlignment="1" applyProtection="1">
      <alignment horizontal="left" vertical="center" wrapText="1"/>
    </xf>
    <xf numFmtId="0" fontId="2" fillId="0" borderId="0" xfId="0" applyNumberFormat="1" applyFont="1" applyFill="1" applyProtection="1"/>
    <xf numFmtId="49" fontId="2" fillId="2" borderId="2"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wrapText="1"/>
    </xf>
    <xf numFmtId="49" fontId="2" fillId="2" borderId="5" xfId="0" applyNumberFormat="1" applyFont="1" applyFill="1" applyBorder="1" applyAlignment="1" applyProtection="1">
      <alignment horizontal="center" vertical="center" wrapText="1"/>
    </xf>
    <xf numFmtId="2" fontId="2" fillId="2" borderId="2" xfId="0" applyNumberFormat="1" applyFont="1" applyFill="1" applyBorder="1" applyAlignment="1" applyProtection="1">
      <alignment horizontal="center" vertical="center" wrapText="1"/>
    </xf>
    <xf numFmtId="2" fontId="2" fillId="2" borderId="8" xfId="0" applyNumberFormat="1" applyFont="1" applyFill="1" applyBorder="1" applyAlignment="1" applyProtection="1">
      <alignment horizontal="center" vertical="center" wrapText="1"/>
    </xf>
    <xf numFmtId="0" fontId="2" fillId="2" borderId="0" xfId="0" applyNumberFormat="1" applyFont="1" applyFill="1" applyAlignment="1" applyProtection="1">
      <alignment horizontal="right" vertical="center"/>
    </xf>
    <xf numFmtId="0" fontId="2" fillId="2" borderId="0" xfId="0" applyNumberFormat="1" applyFont="1" applyFill="1" applyAlignment="1" applyProtection="1">
      <alignment wrapText="1"/>
    </xf>
    <xf numFmtId="0" fontId="6" fillId="0" borderId="2"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4" fontId="2" fillId="2" borderId="5" xfId="0" applyNumberFormat="1" applyFont="1" applyFill="1" applyBorder="1" applyAlignment="1" applyProtection="1">
      <alignment horizontal="right" vertical="center" wrapText="1"/>
    </xf>
    <xf numFmtId="4" fontId="2"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center" vertical="center" wrapText="1"/>
    </xf>
    <xf numFmtId="4" fontId="6" fillId="2" borderId="4" xfId="0" applyNumberFormat="1" applyFont="1" applyFill="1" applyBorder="1" applyAlignment="1" applyProtection="1">
      <alignment horizontal="center" vertical="center" wrapText="1"/>
    </xf>
    <xf numFmtId="4" fontId="6" fillId="2" borderId="5" xfId="0" applyNumberFormat="1" applyFont="1" applyFill="1" applyBorder="1" applyAlignment="1" applyProtection="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2" borderId="8" xfId="0" applyNumberFormat="1" applyFont="1" applyFill="1" applyBorder="1" applyAlignment="1" applyProtection="1">
      <alignment horizontal="center" vertical="center" wrapText="1"/>
    </xf>
    <xf numFmtId="176" fontId="6" fillId="2" borderId="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2" fillId="0" borderId="0" xfId="0" applyNumberFormat="1" applyFont="1" applyFill="1" applyAlignment="1" applyProtection="1">
      <alignment vertical="center"/>
    </xf>
    <xf numFmtId="0" fontId="6" fillId="0" borderId="15" xfId="0" applyFont="1" applyBorder="1" applyAlignment="1">
      <alignment horizontal="center" vertical="center" wrapText="1"/>
    </xf>
    <xf numFmtId="0" fontId="2" fillId="0" borderId="7" xfId="0" applyNumberFormat="1" applyFont="1" applyFill="1" applyBorder="1" applyAlignment="1" applyProtection="1">
      <alignment horizontal="center"/>
    </xf>
    <xf numFmtId="0" fontId="2" fillId="0" borderId="9"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1" xfId="0" applyNumberFormat="1" applyFont="1" applyFill="1" applyBorder="1" applyAlignment="1" applyProtection="1">
      <alignment horizontal="center"/>
    </xf>
    <xf numFmtId="0" fontId="6" fillId="0" borderId="11" xfId="0" applyFont="1" applyBorder="1" applyAlignment="1">
      <alignment horizontal="center" vertical="center" wrapText="1"/>
    </xf>
    <xf numFmtId="2" fontId="2" fillId="2" borderId="2" xfId="0" applyNumberFormat="1" applyFont="1" applyFill="1" applyBorder="1" applyAlignment="1" applyProtection="1">
      <alignment horizontal="left" vertical="center" wrapText="1"/>
    </xf>
    <xf numFmtId="2" fontId="2" fillId="2" borderId="8" xfId="0" applyNumberFormat="1" applyFont="1" applyFill="1" applyBorder="1" applyAlignment="1" applyProtection="1">
      <alignment horizontal="left" vertical="center" wrapText="1"/>
    </xf>
    <xf numFmtId="176" fontId="2" fillId="2"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vertical="center" wrapText="1"/>
    </xf>
    <xf numFmtId="0" fontId="0" fillId="2" borderId="0" xfId="0" applyFill="1" applyAlignment="1">
      <alignment horizontal="center"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horizontal="center" vertical="center" wrapText="1"/>
    </xf>
    <xf numFmtId="2" fontId="2" fillId="2" borderId="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4" fontId="0" fillId="2" borderId="0" xfId="0" applyNumberFormat="1" applyFont="1" applyFill="1" applyAlignment="1" applyProtection="1">
      <alignment horizontal="center" vertical="center" wrapText="1"/>
    </xf>
    <xf numFmtId="0" fontId="6" fillId="0" borderId="1" xfId="0" applyNumberFormat="1" applyFont="1" applyFill="1" applyBorder="1" applyAlignment="1" applyProtection="1">
      <alignment vertical="center"/>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6" fillId="3" borderId="1"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center" vertical="center" wrapText="1"/>
    </xf>
    <xf numFmtId="2" fontId="2" fillId="2" borderId="4" xfId="0" applyNumberFormat="1" applyFont="1" applyFill="1" applyBorder="1" applyAlignment="1" applyProtection="1">
      <alignment horizontal="center" vertical="center" wrapText="1"/>
    </xf>
    <xf numFmtId="4" fontId="0" fillId="0" borderId="0" xfId="0" applyNumberFormat="1" applyFont="1" applyFill="1" applyAlignment="1" applyProtection="1"/>
    <xf numFmtId="0" fontId="0" fillId="0" borderId="0" xfId="0" applyFill="1" applyAlignment="1">
      <alignment horizontal="center" vertical="center"/>
    </xf>
    <xf numFmtId="4" fontId="6" fillId="2" borderId="8" xfId="0" applyNumberFormat="1" applyFont="1" applyFill="1" applyBorder="1" applyAlignment="1" applyProtection="1">
      <alignment horizontal="right" vertical="center" wrapText="1"/>
    </xf>
    <xf numFmtId="0" fontId="0" fillId="0" borderId="1" xfId="0" applyNumberFormat="1" applyFont="1" applyFill="1" applyBorder="1" applyAlignment="1" applyProtection="1">
      <alignment horizontal="center" vertical="center"/>
    </xf>
    <xf numFmtId="176" fontId="2" fillId="2"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4" fontId="6" fillId="2" borderId="4" xfId="0" applyNumberFormat="1" applyFont="1" applyFill="1" applyBorder="1" applyAlignment="1" applyProtection="1">
      <alignment horizontal="right" vertical="center" wrapText="1"/>
    </xf>
    <xf numFmtId="4" fontId="6" fillId="2" borderId="5" xfId="0" applyNumberFormat="1" applyFont="1" applyFill="1" applyBorder="1" applyAlignment="1" applyProtection="1">
      <alignment horizontal="right" vertical="center" wrapText="1"/>
    </xf>
    <xf numFmtId="4" fontId="6" fillId="2" borderId="9" xfId="0" applyNumberFormat="1" applyFont="1" applyFill="1" applyBorder="1" applyAlignment="1" applyProtection="1">
      <alignment horizontal="right" vertical="center" wrapText="1"/>
    </xf>
    <xf numFmtId="0" fontId="5" fillId="0" borderId="0" xfId="0" applyNumberFormat="1" applyFont="1" applyFill="1" applyAlignment="1" applyProtection="1">
      <alignment horizontal="center"/>
    </xf>
    <xf numFmtId="0" fontId="6" fillId="0" borderId="0" xfId="0" applyNumberFormat="1" applyFont="1" applyFill="1" applyAlignment="1" applyProtection="1">
      <alignment horizontal="center" vertical="center"/>
    </xf>
    <xf numFmtId="4" fontId="2" fillId="2" borderId="2" xfId="0" applyNumberFormat="1" applyFont="1" applyFill="1" applyBorder="1" applyAlignment="1" applyProtection="1">
      <alignment vertical="center" wrapText="1"/>
    </xf>
    <xf numFmtId="0" fontId="6" fillId="0" borderId="0" xfId="0" applyNumberFormat="1" applyFont="1" applyFill="1" applyAlignment="1" applyProtection="1">
      <alignment vertical="center"/>
    </xf>
    <xf numFmtId="0" fontId="6" fillId="0" borderId="0" xfId="0" applyNumberFormat="1" applyFont="1" applyFill="1" applyAlignment="1" applyProtection="1"/>
    <xf numFmtId="0" fontId="6" fillId="0" borderId="4" xfId="0" applyNumberFormat="1" applyFont="1" applyFill="1" applyBorder="1" applyAlignment="1" applyProtection="1">
      <alignment horizontal="center" vertical="center" wrapText="1"/>
    </xf>
    <xf numFmtId="4" fontId="6" fillId="2" borderId="2" xfId="0" applyNumberFormat="1" applyFont="1" applyFill="1" applyBorder="1" applyAlignment="1" applyProtection="1">
      <alignment horizontal="right" vertical="center" wrapText="1"/>
    </xf>
    <xf numFmtId="0" fontId="2" fillId="0" borderId="0" xfId="0" applyNumberFormat="1" applyFont="1" applyFill="1" applyAlignment="1" applyProtection="1">
      <alignment horizontal="right"/>
    </xf>
    <xf numFmtId="0" fontId="9" fillId="0" borderId="0" xfId="0" applyNumberFormat="1" applyFont="1" applyFill="1" applyAlignment="1" applyProtection="1">
      <alignment vertical="center"/>
    </xf>
    <xf numFmtId="0" fontId="0" fillId="0" borderId="0" xfId="0" applyFont="1"/>
    <xf numFmtId="0" fontId="6" fillId="0" borderId="0" xfId="0" applyFont="1" applyAlignment="1">
      <alignment vertical="center"/>
    </xf>
    <xf numFmtId="0" fontId="6" fillId="0" borderId="2" xfId="0" applyNumberFormat="1" applyFont="1" applyFill="1" applyBorder="1" applyAlignment="1" applyProtection="1">
      <alignment horizontal="centerContinuous" vertical="center"/>
    </xf>
    <xf numFmtId="0" fontId="6" fillId="0" borderId="5" xfId="0" applyNumberFormat="1" applyFont="1" applyFill="1" applyBorder="1" applyAlignment="1" applyProtection="1">
      <alignment horizontal="centerContinuous" vertical="center"/>
    </xf>
    <xf numFmtId="0" fontId="6" fillId="0" borderId="2"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2" fillId="2" borderId="9" xfId="0" applyNumberFormat="1" applyFont="1" applyFill="1" applyBorder="1" applyAlignment="1" applyProtection="1">
      <alignment horizontal="left" vertical="center"/>
    </xf>
    <xf numFmtId="0" fontId="2" fillId="2" borderId="13" xfId="0" applyFont="1" applyFill="1" applyBorder="1" applyAlignment="1">
      <alignment horizontal="center" vertical="center"/>
    </xf>
    <xf numFmtId="0" fontId="2" fillId="2" borderId="15" xfId="0" applyNumberFormat="1" applyFont="1" applyFill="1" applyBorder="1" applyAlignment="1" applyProtection="1">
      <alignment horizontal="left" vertical="center"/>
    </xf>
    <xf numFmtId="2" fontId="2" fillId="2" borderId="3" xfId="0" applyNumberFormat="1" applyFont="1" applyFill="1" applyBorder="1" applyAlignment="1" applyProtection="1">
      <alignment horizontal="right" vertical="center" wrapText="1"/>
    </xf>
    <xf numFmtId="0" fontId="6" fillId="2" borderId="4" xfId="0" applyNumberFormat="1" applyFont="1" applyFill="1" applyBorder="1" applyAlignment="1" applyProtection="1">
      <alignment vertical="center"/>
    </xf>
    <xf numFmtId="2" fontId="2" fillId="2" borderId="6"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left" vertical="center"/>
    </xf>
    <xf numFmtId="0" fontId="6" fillId="2" borderId="5" xfId="0" applyNumberFormat="1" applyFont="1" applyFill="1" applyBorder="1" applyAlignment="1" applyProtection="1">
      <alignment vertical="center"/>
    </xf>
    <xf numFmtId="0" fontId="6" fillId="2" borderId="2" xfId="0" applyNumberFormat="1" applyFont="1" applyFill="1" applyBorder="1" applyAlignment="1" applyProtection="1">
      <alignment vertical="center"/>
    </xf>
    <xf numFmtId="2" fontId="2" fillId="2" borderId="3" xfId="0" applyNumberFormat="1" applyFont="1" applyFill="1" applyBorder="1" applyAlignment="1" applyProtection="1">
      <alignment vertical="center" wrapText="1"/>
    </xf>
    <xf numFmtId="2" fontId="2" fillId="2" borderId="11" xfId="0" applyNumberFormat="1" applyFont="1" applyFill="1" applyBorder="1" applyAlignment="1" applyProtection="1">
      <alignment horizontal="right" vertical="center" wrapText="1"/>
    </xf>
    <xf numFmtId="0" fontId="6" fillId="2" borderId="4" xfId="0" applyNumberFormat="1" applyFont="1" applyFill="1" applyBorder="1" applyAlignment="1" applyProtection="1">
      <alignment horizontal="left" vertical="center" wrapText="1"/>
    </xf>
    <xf numFmtId="0" fontId="2" fillId="2" borderId="2" xfId="0" applyNumberFormat="1" applyFont="1" applyFill="1" applyBorder="1" applyAlignment="1" applyProtection="1">
      <alignment horizontal="left" vertical="center"/>
    </xf>
    <xf numFmtId="2" fontId="2" fillId="2" borderId="12" xfId="0" applyNumberFormat="1" applyFont="1" applyFill="1" applyBorder="1"/>
    <xf numFmtId="0" fontId="2" fillId="2" borderId="8" xfId="0" applyFont="1" applyFill="1" applyBorder="1"/>
    <xf numFmtId="2" fontId="2" fillId="2" borderId="7" xfId="0" applyNumberFormat="1" applyFont="1" applyFill="1" applyBorder="1" applyAlignment="1" applyProtection="1">
      <alignment horizontal="right" vertical="center" wrapText="1"/>
    </xf>
    <xf numFmtId="0" fontId="6" fillId="2" borderId="4" xfId="0" applyNumberFormat="1" applyFont="1" applyFill="1" applyBorder="1" applyAlignment="1" applyProtection="1">
      <alignment vertical="center" wrapText="1"/>
    </xf>
    <xf numFmtId="0" fontId="2" fillId="2" borderId="0" xfId="0" applyFont="1" applyFill="1"/>
    <xf numFmtId="2" fontId="2" fillId="2" borderId="9" xfId="0" applyNumberFormat="1" applyFont="1" applyFill="1" applyBorder="1" applyAlignment="1" applyProtection="1">
      <alignment horizontal="right" vertical="center" wrapText="1"/>
    </xf>
    <xf numFmtId="0" fontId="0" fillId="2" borderId="2" xfId="0" applyFill="1" applyBorder="1"/>
    <xf numFmtId="4" fontId="2" fillId="2" borderId="9" xfId="0" applyNumberFormat="1" applyFont="1" applyFill="1" applyBorder="1" applyAlignment="1" applyProtection="1"/>
    <xf numFmtId="0" fontId="2" fillId="2" borderId="2" xfId="0" applyFont="1" applyFill="1" applyBorder="1"/>
    <xf numFmtId="0" fontId="6" fillId="2" borderId="2" xfId="0" applyNumberFormat="1" applyFont="1" applyFill="1" applyBorder="1" applyAlignment="1" applyProtection="1">
      <alignment vertical="center" wrapText="1"/>
    </xf>
    <xf numFmtId="0" fontId="2" fillId="2" borderId="0" xfId="0" applyFont="1" applyFill="1" applyAlignment="1">
      <alignment vertical="center"/>
    </xf>
    <xf numFmtId="0" fontId="6" fillId="2" borderId="2"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left" vertical="center" wrapText="1"/>
    </xf>
    <xf numFmtId="0" fontId="6" fillId="2" borderId="8"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right" vertical="center" wrapText="1"/>
    </xf>
    <xf numFmtId="2" fontId="2" fillId="0" borderId="9" xfId="0" applyNumberFormat="1" applyFont="1" applyFill="1" applyBorder="1" applyAlignment="1" applyProtection="1">
      <alignment horizontal="right" vertical="center" wrapText="1"/>
    </xf>
    <xf numFmtId="0" fontId="2" fillId="0" borderId="2" xfId="0" applyFont="1" applyFill="1" applyBorder="1" applyAlignment="1">
      <alignment vertical="center"/>
    </xf>
    <xf numFmtId="0" fontId="6" fillId="0" borderId="2" xfId="0" applyNumberFormat="1" applyFont="1" applyFill="1" applyBorder="1" applyAlignment="1" applyProtection="1">
      <alignment vertical="center"/>
    </xf>
    <xf numFmtId="2" fontId="2" fillId="0" borderId="3" xfId="0" applyNumberFormat="1" applyFont="1" applyFill="1" applyBorder="1" applyAlignment="1" applyProtection="1">
      <alignment horizontal="right" vertical="center" wrapText="1"/>
    </xf>
    <xf numFmtId="0" fontId="10" fillId="0" borderId="2" xfId="0" applyNumberFormat="1" applyFont="1" applyFill="1" applyBorder="1" applyAlignment="1" applyProtection="1">
      <alignment vertical="center"/>
    </xf>
    <xf numFmtId="0" fontId="2" fillId="0" borderId="2" xfId="0" applyFont="1" applyBorder="1"/>
    <xf numFmtId="0" fontId="6" fillId="2" borderId="8" xfId="0" applyNumberFormat="1" applyFont="1" applyFill="1" applyBorder="1" applyAlignment="1" applyProtection="1">
      <alignment vertical="center"/>
    </xf>
    <xf numFmtId="0" fontId="2" fillId="2" borderId="2" xfId="0" applyFont="1" applyFill="1" applyBorder="1" applyAlignment="1">
      <alignment vertical="center"/>
    </xf>
    <xf numFmtId="0" fontId="6" fillId="2" borderId="5" xfId="0" applyFont="1" applyFill="1" applyBorder="1" applyAlignment="1">
      <alignment vertical="center"/>
    </xf>
    <xf numFmtId="0" fontId="6" fillId="2" borderId="2" xfId="0" applyNumberFormat="1" applyFont="1" applyFill="1" applyBorder="1" applyAlignment="1" applyProtection="1"/>
    <xf numFmtId="0" fontId="2" fillId="2" borderId="3" xfId="0" applyFont="1" applyFill="1" applyBorder="1"/>
    <xf numFmtId="0" fontId="2" fillId="2" borderId="5" xfId="0" applyFont="1" applyFill="1" applyBorder="1" applyAlignment="1">
      <alignment horizontal="center" vertical="center"/>
    </xf>
    <xf numFmtId="2" fontId="2" fillId="2" borderId="2" xfId="0" applyNumberFormat="1" applyFont="1" applyFill="1" applyBorder="1" applyAlignment="1" applyProtection="1">
      <alignment horizontal="right" vertical="center"/>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xf numFmtId="0" fontId="2" fillId="0" borderId="0" xfId="0" applyFont="1"/>
    <xf numFmtId="0" fontId="2" fillId="2" borderId="0" xfId="0" applyFont="1" applyFill="1" applyBorder="1"/>
    <xf numFmtId="0" fontId="11" fillId="0" borderId="0" xfId="0" applyNumberFormat="1" applyFont="1" applyFill="1" applyAlignment="1" applyProtection="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12" fillId="0" borderId="0" xfId="0" applyNumberFormat="1" applyFont="1" applyFill="1" applyAlignment="1" applyProtection="1">
      <alignment horizontal="center"/>
    </xf>
    <xf numFmtId="0" fontId="13" fillId="0" borderId="0" xfId="0" applyNumberFormat="1" applyFont="1" applyFill="1" applyAlignment="1" applyProtection="1">
      <alignment vertical="center"/>
    </xf>
    <xf numFmtId="0" fontId="14" fillId="0" borderId="0" xfId="0" applyFont="1" applyAlignment="1">
      <alignment horizontal="center"/>
    </xf>
    <xf numFmtId="0" fontId="0" fillId="0" borderId="0" xfId="0" applyFill="1" applyAlignment="1">
      <alignment horizontal="center"/>
    </xf>
    <xf numFmtId="0" fontId="15" fillId="0" borderId="0" xfId="0" applyFont="1" applyAlignment="1">
      <alignment horizontal="center"/>
    </xf>
    <xf numFmtId="0" fontId="15" fillId="0" borderId="0" xfId="0" applyFont="1" applyFill="1" applyAlignment="1">
      <alignment horizontal="center"/>
    </xf>
    <xf numFmtId="49" fontId="16" fillId="0" borderId="0" xfId="0" applyNumberFormat="1" applyFont="1" applyFill="1" applyAlignment="1" applyProtection="1">
      <alignment horizontal="left"/>
    </xf>
    <xf numFmtId="0" fontId="17" fillId="0" borderId="0" xfId="0" applyFont="1" applyAlignment="1">
      <alignment horizontal="center"/>
    </xf>
    <xf numFmtId="0" fontId="18" fillId="0" borderId="0" xfId="0" applyFon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showGridLines="0" workbookViewId="0">
      <selection activeCell="L16" sqref="L16:M16"/>
    </sheetView>
  </sheetViews>
  <sheetFormatPr defaultColWidth="9.16666666666667" defaultRowHeight="11.25"/>
  <cols>
    <col min="9" max="9" width="26"/>
  </cols>
  <sheetData>
    <row r="1" ht="26.25" customHeight="1" spans="1:15">
      <c r="A1" s="260"/>
      <c r="B1" s="77"/>
      <c r="C1" s="77"/>
      <c r="D1" s="77"/>
      <c r="E1" s="77"/>
      <c r="F1" s="77"/>
      <c r="G1" s="77"/>
      <c r="H1" s="77"/>
      <c r="I1" s="77"/>
      <c r="J1" s="77"/>
      <c r="K1" s="77"/>
      <c r="L1" s="77"/>
      <c r="M1" s="77"/>
      <c r="N1" s="77"/>
      <c r="O1" s="77"/>
    </row>
    <row r="2" ht="26.25" customHeight="1"/>
    <row r="3" ht="26.25" customHeight="1"/>
    <row r="4" ht="78.75" customHeight="1" spans="2:15">
      <c r="B4" s="261"/>
      <c r="D4" s="261"/>
      <c r="E4" s="261" t="s">
        <v>0</v>
      </c>
      <c r="F4" s="261"/>
      <c r="G4" s="261"/>
      <c r="H4" s="261"/>
      <c r="I4" s="261"/>
      <c r="J4" s="261"/>
      <c r="K4" s="261"/>
      <c r="L4" s="261"/>
      <c r="M4" s="261"/>
      <c r="N4" s="261"/>
      <c r="O4" s="261"/>
    </row>
    <row r="5" ht="12.75" customHeight="1"/>
    <row r="6" ht="12.75" customHeight="1"/>
    <row r="7" ht="12.75" customHeight="1"/>
    <row r="8" ht="12.75" customHeight="1"/>
    <row r="9" ht="12.75" customHeight="1"/>
    <row r="10" ht="12.75" customHeight="1"/>
    <row r="11" ht="12.75" customHeight="1"/>
    <row r="12" ht="12.75" customHeight="1"/>
    <row r="13" ht="12.75" customHeight="1" spans="1:15">
      <c r="A13" s="77"/>
      <c r="B13" s="77"/>
      <c r="C13" s="77"/>
      <c r="D13" s="77"/>
      <c r="E13" s="77"/>
      <c r="F13" s="77"/>
      <c r="G13" s="77"/>
      <c r="H13" s="77"/>
      <c r="I13" s="77"/>
      <c r="J13" s="77"/>
      <c r="K13" s="263"/>
      <c r="L13" s="263"/>
      <c r="M13" s="263"/>
      <c r="N13" s="77"/>
      <c r="O13" s="77"/>
    </row>
    <row r="14" ht="12.75" customHeight="1" spans="1:15">
      <c r="A14" s="77"/>
      <c r="B14" s="77"/>
      <c r="C14" s="77"/>
      <c r="D14" s="77"/>
      <c r="E14" s="77"/>
      <c r="F14" s="77"/>
      <c r="G14" s="77"/>
      <c r="H14" s="77"/>
      <c r="I14" s="264"/>
      <c r="J14" s="265"/>
      <c r="K14" s="265"/>
      <c r="L14" s="77"/>
      <c r="M14" s="77"/>
      <c r="N14" s="77"/>
      <c r="O14" s="77"/>
    </row>
    <row r="15" ht="28.5" customHeight="1" spans="1:15">
      <c r="A15" s="77"/>
      <c r="B15" s="77"/>
      <c r="C15" s="77"/>
      <c r="D15" s="77"/>
      <c r="G15" s="262" t="s">
        <v>1</v>
      </c>
      <c r="H15" s="77"/>
      <c r="I15" s="266" t="s">
        <v>2</v>
      </c>
      <c r="J15" s="266"/>
      <c r="K15" s="266"/>
      <c r="L15" s="263"/>
      <c r="M15" s="263"/>
      <c r="N15" s="77"/>
      <c r="O15" s="77"/>
    </row>
    <row r="16" ht="28.5" customHeight="1" spans="1:15">
      <c r="A16" s="77"/>
      <c r="B16" s="77"/>
      <c r="C16" s="77"/>
      <c r="D16" s="77"/>
      <c r="G16" s="262" t="s">
        <v>3</v>
      </c>
      <c r="H16" s="77"/>
      <c r="I16" s="266" t="s">
        <v>4</v>
      </c>
      <c r="J16" s="266"/>
      <c r="K16" s="266"/>
      <c r="L16" s="77"/>
      <c r="M16" s="77"/>
      <c r="N16" s="77"/>
      <c r="O16" s="77"/>
    </row>
    <row r="17" ht="28.5" customHeight="1" spans="1:15">
      <c r="A17" s="77"/>
      <c r="B17" s="77"/>
      <c r="C17" s="77"/>
      <c r="D17" s="77"/>
      <c r="G17" s="262" t="s">
        <v>5</v>
      </c>
      <c r="H17" s="77"/>
      <c r="I17" s="267">
        <v>13007353717</v>
      </c>
      <c r="J17" s="268"/>
      <c r="K17" s="264"/>
      <c r="L17" s="77"/>
      <c r="M17" s="77"/>
      <c r="N17" s="77"/>
      <c r="O17" s="77"/>
    </row>
  </sheetData>
  <mergeCells count="2">
    <mergeCell ref="I15:K15"/>
    <mergeCell ref="I16:K16"/>
  </mergeCells>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6"/>
  <sheetViews>
    <sheetView showGridLines="0" showZeros="0" workbookViewId="0">
      <selection activeCell="I7" sqref="I7:L7"/>
    </sheetView>
  </sheetViews>
  <sheetFormatPr defaultColWidth="9.16666666666667" defaultRowHeight="11.25"/>
  <cols>
    <col min="1" max="3" width="5.83333333333333" customWidth="1"/>
    <col min="4" max="4" width="14.3333333333333" customWidth="1"/>
    <col min="5" max="6" width="16.3333333333333" customWidth="1"/>
    <col min="7" max="19" width="10.3333333333333" customWidth="1"/>
    <col min="20" max="20" width="14.5" customWidth="1"/>
    <col min="21" max="21" width="11.6666666666667" customWidth="1"/>
    <col min="22" max="22" width="10.3333333333333" customWidth="1"/>
  </cols>
  <sheetData>
    <row r="1" ht="12.75" customHeight="1" spans="1:23">
      <c r="A1" s="6"/>
      <c r="B1" s="6"/>
      <c r="C1" s="6"/>
      <c r="D1" s="6"/>
      <c r="E1" s="6"/>
      <c r="F1" s="6"/>
      <c r="G1" s="6"/>
      <c r="H1" s="6"/>
      <c r="I1" s="6"/>
      <c r="J1" s="6"/>
      <c r="K1" s="6"/>
      <c r="L1" s="6"/>
      <c r="M1" s="6"/>
      <c r="N1" s="6"/>
      <c r="O1" s="6"/>
      <c r="P1" s="6"/>
      <c r="Q1" s="6"/>
      <c r="R1" s="6"/>
      <c r="S1" s="6"/>
      <c r="T1" s="6"/>
      <c r="U1" s="6"/>
      <c r="V1" s="31"/>
      <c r="W1" s="31" t="s">
        <v>265</v>
      </c>
    </row>
    <row r="2" ht="24.75" customHeight="1" spans="1:22">
      <c r="A2" s="14" t="s">
        <v>266</v>
      </c>
      <c r="B2" s="14"/>
      <c r="C2" s="14"/>
      <c r="D2" s="14"/>
      <c r="E2" s="14"/>
      <c r="F2" s="14"/>
      <c r="G2" s="14"/>
      <c r="H2" s="14"/>
      <c r="I2" s="14"/>
      <c r="J2" s="14"/>
      <c r="K2" s="14"/>
      <c r="L2" s="14"/>
      <c r="M2" s="14"/>
      <c r="N2" s="14"/>
      <c r="O2" s="14"/>
      <c r="P2" s="14"/>
      <c r="Q2" s="14"/>
      <c r="R2" s="14"/>
      <c r="S2" s="14"/>
      <c r="T2" s="14"/>
      <c r="U2" s="14"/>
      <c r="V2" s="14"/>
    </row>
    <row r="3" ht="24" customHeight="1" spans="1:23">
      <c r="A3" s="182" t="s">
        <v>1</v>
      </c>
      <c r="B3" s="182"/>
      <c r="C3" s="183" t="s">
        <v>161</v>
      </c>
      <c r="D3" s="184"/>
      <c r="E3" s="6"/>
      <c r="F3" s="6"/>
      <c r="G3" s="6"/>
      <c r="H3" s="6"/>
      <c r="I3" s="6"/>
      <c r="J3" s="6"/>
      <c r="K3" s="6"/>
      <c r="L3" s="6"/>
      <c r="M3" s="6"/>
      <c r="N3" s="6"/>
      <c r="O3" s="6"/>
      <c r="P3" s="6"/>
      <c r="Q3" s="6"/>
      <c r="R3" s="6"/>
      <c r="S3" s="6"/>
      <c r="T3" s="6"/>
      <c r="U3" s="6"/>
      <c r="V3" s="31"/>
      <c r="W3" s="31" t="s">
        <v>162</v>
      </c>
    </row>
    <row r="4" ht="25.5" customHeight="1" spans="1:23">
      <c r="A4" s="16" t="s">
        <v>210</v>
      </c>
      <c r="B4" s="16"/>
      <c r="C4" s="45"/>
      <c r="D4" s="45"/>
      <c r="E4" s="16" t="s">
        <v>163</v>
      </c>
      <c r="F4" s="16" t="s">
        <v>164</v>
      </c>
      <c r="G4" s="16" t="s">
        <v>234</v>
      </c>
      <c r="H4" s="16" t="s">
        <v>267</v>
      </c>
      <c r="I4" s="16"/>
      <c r="J4" s="16"/>
      <c r="K4" s="16"/>
      <c r="L4" s="16"/>
      <c r="M4" s="34"/>
      <c r="N4" s="16" t="s">
        <v>268</v>
      </c>
      <c r="O4" s="16"/>
      <c r="P4" s="16"/>
      <c r="Q4" s="16"/>
      <c r="R4" s="16"/>
      <c r="S4" s="34"/>
      <c r="T4" s="7" t="s">
        <v>269</v>
      </c>
      <c r="U4" s="165" t="s">
        <v>270</v>
      </c>
      <c r="V4" s="34" t="s">
        <v>271</v>
      </c>
      <c r="W4" s="7" t="s">
        <v>272</v>
      </c>
    </row>
    <row r="5" ht="25.5" customHeight="1" spans="1:23">
      <c r="A5" s="16" t="s">
        <v>213</v>
      </c>
      <c r="B5" s="16" t="s">
        <v>214</v>
      </c>
      <c r="C5" s="16" t="s">
        <v>215</v>
      </c>
      <c r="D5" s="7" t="s">
        <v>241</v>
      </c>
      <c r="E5" s="16"/>
      <c r="F5" s="16"/>
      <c r="G5" s="16"/>
      <c r="H5" s="16" t="s">
        <v>177</v>
      </c>
      <c r="I5" s="16" t="s">
        <v>273</v>
      </c>
      <c r="J5" s="16" t="s">
        <v>274</v>
      </c>
      <c r="K5" s="16" t="s">
        <v>275</v>
      </c>
      <c r="L5" s="16" t="s">
        <v>276</v>
      </c>
      <c r="M5" s="16" t="s">
        <v>277</v>
      </c>
      <c r="N5" s="45" t="s">
        <v>177</v>
      </c>
      <c r="O5" s="45" t="s">
        <v>278</v>
      </c>
      <c r="P5" s="45" t="s">
        <v>279</v>
      </c>
      <c r="Q5" s="45" t="s">
        <v>280</v>
      </c>
      <c r="R5" s="45" t="s">
        <v>281</v>
      </c>
      <c r="S5" s="70" t="s">
        <v>282</v>
      </c>
      <c r="T5" s="7"/>
      <c r="U5" s="165"/>
      <c r="V5" s="34"/>
      <c r="W5" s="65"/>
    </row>
    <row r="6" ht="25.5" customHeight="1" spans="1:23">
      <c r="A6" s="16" t="s">
        <v>183</v>
      </c>
      <c r="B6" s="16" t="s">
        <v>183</v>
      </c>
      <c r="C6" s="16" t="s">
        <v>183</v>
      </c>
      <c r="D6" s="16" t="s">
        <v>183</v>
      </c>
      <c r="E6" s="16" t="s">
        <v>183</v>
      </c>
      <c r="F6" s="16" t="s">
        <v>183</v>
      </c>
      <c r="G6" s="16">
        <v>1</v>
      </c>
      <c r="H6" s="33">
        <v>2</v>
      </c>
      <c r="I6" s="33">
        <v>3</v>
      </c>
      <c r="J6" s="33">
        <v>4</v>
      </c>
      <c r="K6" s="33">
        <v>5</v>
      </c>
      <c r="L6" s="33">
        <v>6</v>
      </c>
      <c r="M6" s="33">
        <v>7</v>
      </c>
      <c r="N6" s="33">
        <v>8</v>
      </c>
      <c r="O6" s="33">
        <v>9</v>
      </c>
      <c r="P6" s="33">
        <v>10</v>
      </c>
      <c r="Q6" s="33">
        <v>11</v>
      </c>
      <c r="R6" s="33">
        <v>12</v>
      </c>
      <c r="S6" s="86">
        <v>13</v>
      </c>
      <c r="T6" s="185">
        <v>14</v>
      </c>
      <c r="U6" s="185">
        <v>15</v>
      </c>
      <c r="V6" s="86">
        <v>16</v>
      </c>
      <c r="W6" s="66">
        <v>17</v>
      </c>
    </row>
    <row r="7" s="1" customFormat="1" ht="24.95" customHeight="1" spans="1:24">
      <c r="A7" s="94" t="s">
        <v>218</v>
      </c>
      <c r="B7" s="27" t="s">
        <v>219</v>
      </c>
      <c r="C7" s="47" t="s">
        <v>223</v>
      </c>
      <c r="D7" s="105" t="s">
        <v>224</v>
      </c>
      <c r="E7" s="27" t="s">
        <v>184</v>
      </c>
      <c r="F7" s="47" t="s">
        <v>161</v>
      </c>
      <c r="G7" s="102">
        <v>2805.22</v>
      </c>
      <c r="H7" s="102">
        <v>1957.69</v>
      </c>
      <c r="I7" s="102">
        <v>1020.58</v>
      </c>
      <c r="J7" s="102">
        <v>526.44</v>
      </c>
      <c r="K7" s="106">
        <v>131.27</v>
      </c>
      <c r="L7" s="101">
        <v>188.4</v>
      </c>
      <c r="M7" s="106">
        <v>91</v>
      </c>
      <c r="N7" s="101">
        <v>176.21</v>
      </c>
      <c r="O7" s="102">
        <v>134.26</v>
      </c>
      <c r="P7" s="102">
        <v>16.78</v>
      </c>
      <c r="Q7" s="106">
        <v>8.39</v>
      </c>
      <c r="R7" s="101">
        <v>16.78</v>
      </c>
      <c r="S7" s="106">
        <v>0</v>
      </c>
      <c r="T7" s="144">
        <v>335.66</v>
      </c>
      <c r="U7" s="186">
        <v>134.26</v>
      </c>
      <c r="V7" s="107">
        <v>0</v>
      </c>
      <c r="W7" s="57">
        <v>201.4</v>
      </c>
      <c r="X7" s="116"/>
    </row>
    <row r="8" ht="24.95" customHeight="1" spans="1:25">
      <c r="A8" s="94" t="s">
        <v>218</v>
      </c>
      <c r="B8" s="27" t="s">
        <v>219</v>
      </c>
      <c r="C8" s="47" t="s">
        <v>220</v>
      </c>
      <c r="D8" s="105" t="s">
        <v>221</v>
      </c>
      <c r="E8" s="27" t="s">
        <v>184</v>
      </c>
      <c r="F8" s="47" t="s">
        <v>161</v>
      </c>
      <c r="G8" s="102">
        <v>4</v>
      </c>
      <c r="H8" s="102">
        <v>4</v>
      </c>
      <c r="I8" s="102">
        <v>4</v>
      </c>
      <c r="J8" s="102">
        <v>0</v>
      </c>
      <c r="K8" s="106">
        <v>0</v>
      </c>
      <c r="L8" s="101">
        <v>0</v>
      </c>
      <c r="M8" s="106">
        <v>0</v>
      </c>
      <c r="N8" s="101">
        <v>0</v>
      </c>
      <c r="O8" s="102">
        <v>0</v>
      </c>
      <c r="P8" s="102">
        <v>0</v>
      </c>
      <c r="Q8" s="106">
        <v>0</v>
      </c>
      <c r="R8" s="101">
        <v>0</v>
      </c>
      <c r="S8" s="106">
        <v>0</v>
      </c>
      <c r="T8" s="144">
        <v>0</v>
      </c>
      <c r="U8" s="186">
        <v>0</v>
      </c>
      <c r="V8" s="107">
        <v>0</v>
      </c>
      <c r="W8" s="57">
        <v>0</v>
      </c>
      <c r="X8" s="6"/>
      <c r="Y8" s="6"/>
    </row>
    <row r="9" ht="12.75" customHeight="1" spans="1:25">
      <c r="A9" s="6"/>
      <c r="B9" s="6"/>
      <c r="C9" s="6"/>
      <c r="D9" s="6"/>
      <c r="E9" s="6"/>
      <c r="F9" s="6"/>
      <c r="G9" s="6"/>
      <c r="H9" s="6"/>
      <c r="I9" s="6"/>
      <c r="J9" s="6"/>
      <c r="K9" s="6"/>
      <c r="L9" s="6"/>
      <c r="M9" s="6"/>
      <c r="N9" s="6"/>
      <c r="O9" s="6"/>
      <c r="P9" s="6"/>
      <c r="Q9" s="6"/>
      <c r="R9" s="6"/>
      <c r="S9" s="6"/>
      <c r="T9" s="6"/>
      <c r="U9" s="6"/>
      <c r="V9" s="6"/>
      <c r="W9" s="187"/>
      <c r="X9" s="6"/>
      <c r="Y9" s="6"/>
    </row>
    <row r="10" ht="12.75" customHeight="1" spans="1:25">
      <c r="A10" s="6"/>
      <c r="B10" s="6"/>
      <c r="C10" s="6"/>
      <c r="D10" s="6"/>
      <c r="E10" s="6"/>
      <c r="F10" s="6"/>
      <c r="G10" s="6"/>
      <c r="H10" s="6"/>
      <c r="I10" s="6"/>
      <c r="J10" s="6"/>
      <c r="K10" s="6"/>
      <c r="L10" s="6"/>
      <c r="N10" s="6"/>
      <c r="O10" s="6"/>
      <c r="P10" s="6"/>
      <c r="Q10" s="6"/>
      <c r="R10" s="6"/>
      <c r="S10" s="6"/>
      <c r="T10" s="6"/>
      <c r="U10" s="6"/>
      <c r="V10" s="6"/>
      <c r="Y10" s="6"/>
    </row>
    <row r="11" ht="24.95" customHeight="1" spans="1:24">
      <c r="A11" s="6"/>
      <c r="C11" s="6"/>
      <c r="D11" s="6"/>
      <c r="E11" s="6"/>
      <c r="F11" s="6"/>
      <c r="G11" s="6"/>
      <c r="H11" s="6"/>
      <c r="I11" s="6"/>
      <c r="J11" s="6"/>
      <c r="K11" s="6"/>
      <c r="L11" s="6"/>
      <c r="N11" s="6"/>
      <c r="O11" s="6"/>
      <c r="P11" s="6"/>
      <c r="Q11" s="6"/>
      <c r="R11" s="6"/>
      <c r="S11" s="6"/>
      <c r="T11" s="6"/>
      <c r="U11" s="6"/>
      <c r="V11" s="6"/>
      <c r="X11" s="6"/>
    </row>
    <row r="12" ht="24.95" customHeight="1" spans="3:21">
      <c r="C12" s="6"/>
      <c r="E12" s="6"/>
      <c r="F12" s="6"/>
      <c r="G12" s="6"/>
      <c r="H12" s="6"/>
      <c r="I12" s="6"/>
      <c r="J12" s="6"/>
      <c r="K12" s="6"/>
      <c r="L12" s="6"/>
      <c r="M12" s="6"/>
      <c r="N12" s="6"/>
      <c r="O12" s="6"/>
      <c r="Q12" s="6"/>
      <c r="R12" s="6"/>
      <c r="S12" s="6"/>
      <c r="U12" s="6"/>
    </row>
    <row r="13" ht="24.95" customHeight="1" spans="1:24">
      <c r="A13" s="6"/>
      <c r="D13" s="6"/>
      <c r="E13" s="6"/>
      <c r="F13" s="6"/>
      <c r="G13" s="6"/>
      <c r="H13" s="6"/>
      <c r="J13" s="6"/>
      <c r="N13" s="6"/>
      <c r="O13" s="6"/>
      <c r="P13" s="6"/>
      <c r="Q13" s="6"/>
      <c r="R13" s="6"/>
      <c r="V13" s="6"/>
      <c r="X13" s="6"/>
    </row>
    <row r="14" ht="24.95" customHeight="1" spans="5:21">
      <c r="E14" s="6"/>
      <c r="F14" s="6"/>
      <c r="G14" s="6"/>
      <c r="H14" s="6"/>
      <c r="J14" s="6"/>
      <c r="O14" s="6"/>
      <c r="P14" s="6"/>
      <c r="S14" s="6"/>
      <c r="U14" s="6"/>
    </row>
    <row r="15" ht="24.95" customHeight="1" spans="4:20">
      <c r="D15" s="6"/>
      <c r="E15" s="6"/>
      <c r="F15" s="6"/>
      <c r="G15" s="6"/>
      <c r="H15" s="6"/>
      <c r="M15" s="6"/>
      <c r="O15" s="6"/>
      <c r="P15" s="6"/>
      <c r="T15" s="6"/>
    </row>
    <row r="16" ht="24.95" customHeight="1" spans="5:24">
      <c r="E16" s="6"/>
      <c r="F16" s="6"/>
      <c r="G16" s="6"/>
      <c r="H16" s="6"/>
      <c r="I16" s="6"/>
      <c r="Q16" s="6"/>
      <c r="X16" s="6"/>
    </row>
    <row r="17" ht="24.95" customHeight="1" spans="6:18">
      <c r="F17" s="6"/>
      <c r="G17" s="6"/>
      <c r="H17" s="6"/>
      <c r="I17" s="6"/>
      <c r="J17" s="6"/>
      <c r="P17" s="6"/>
      <c r="R17" s="6"/>
    </row>
    <row r="18" ht="24.95" customHeight="1" spans="5:16">
      <c r="E18" s="6"/>
      <c r="H18" s="6"/>
      <c r="P18" s="6"/>
    </row>
    <row r="19" ht="24.95" customHeight="1" spans="5:6">
      <c r="E19" s="6"/>
      <c r="F19" s="6"/>
    </row>
    <row r="20" ht="24.95" customHeight="1" spans="8:8">
      <c r="H20" s="6"/>
    </row>
    <row r="21" ht="24.95" customHeight="1" spans="7:9">
      <c r="G21" s="6"/>
      <c r="I21" s="6"/>
    </row>
    <row r="22" ht="24.95" customHeight="1" spans="7:7">
      <c r="G22" s="6"/>
    </row>
    <row r="23" ht="24.95" customHeight="1"/>
    <row r="24" ht="24.95" customHeight="1" spans="6:6">
      <c r="F24" s="6"/>
    </row>
    <row r="25" ht="24.95" customHeight="1"/>
    <row r="26" ht="24.95" customHeight="1" spans="13:13">
      <c r="M26" s="6"/>
    </row>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gridLines="1"/>
  <pageMargins left="0.75" right="0.75" top="1" bottom="1" header="0.5" footer="0.5"/>
  <pageSetup paperSize="1" scale="61" orientation="landscape"/>
  <headerFooter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showGridLines="0" showZeros="0" workbookViewId="0">
      <selection activeCell="M9" sqref="M9"/>
    </sheetView>
  </sheetViews>
  <sheetFormatPr defaultColWidth="9.16666666666667" defaultRowHeight="12.75" customHeight="1"/>
  <cols>
    <col min="1" max="15" width="11.8333333333333" customWidth="1"/>
  </cols>
  <sheetData>
    <row r="1" customHeight="1" spans="1:15">
      <c r="A1" s="6"/>
      <c r="B1" s="6"/>
      <c r="C1" s="6"/>
      <c r="D1" s="6"/>
      <c r="E1" s="6"/>
      <c r="F1" s="6"/>
      <c r="G1" s="6"/>
      <c r="H1" s="6"/>
      <c r="I1" s="6"/>
      <c r="J1" s="6"/>
      <c r="K1" s="6"/>
      <c r="L1" s="6"/>
      <c r="M1" s="6"/>
      <c r="N1" s="6"/>
      <c r="O1" s="6"/>
    </row>
    <row r="2" ht="24" customHeight="1" spans="1:15">
      <c r="A2" s="14" t="s">
        <v>283</v>
      </c>
      <c r="B2" s="14"/>
      <c r="C2" s="14"/>
      <c r="D2" s="14"/>
      <c r="E2" s="14"/>
      <c r="F2" s="14"/>
      <c r="G2" s="14"/>
      <c r="H2" s="14"/>
      <c r="I2" s="14"/>
      <c r="J2" s="14"/>
      <c r="K2" s="14"/>
      <c r="L2" s="14"/>
      <c r="M2" s="14"/>
      <c r="N2" s="14"/>
      <c r="O2" s="14"/>
    </row>
    <row r="3" ht="27" customHeight="1" spans="1:15">
      <c r="A3" s="181" t="s">
        <v>1</v>
      </c>
      <c r="B3" s="3" t="s">
        <v>161</v>
      </c>
      <c r="C3" s="4"/>
      <c r="D3" s="133"/>
      <c r="E3" s="6"/>
      <c r="F3" s="6"/>
      <c r="G3" s="6"/>
      <c r="H3" s="6"/>
      <c r="I3" s="6"/>
      <c r="J3" s="6"/>
      <c r="K3" s="6"/>
      <c r="L3" s="6"/>
      <c r="M3" s="6"/>
      <c r="N3" s="6"/>
      <c r="O3" s="6"/>
    </row>
    <row r="4" ht="30.75" customHeight="1" spans="1:15">
      <c r="A4" s="16" t="s">
        <v>210</v>
      </c>
      <c r="B4" s="45"/>
      <c r="C4" s="45"/>
      <c r="D4" s="16"/>
      <c r="E4" s="16" t="s">
        <v>163</v>
      </c>
      <c r="F4" s="16" t="s">
        <v>164</v>
      </c>
      <c r="G4" s="16" t="s">
        <v>234</v>
      </c>
      <c r="H4" s="16" t="s">
        <v>255</v>
      </c>
      <c r="I4" s="16"/>
      <c r="J4" s="16"/>
      <c r="K4" s="16"/>
      <c r="L4" s="16"/>
      <c r="M4" s="16" t="s">
        <v>259</v>
      </c>
      <c r="N4" s="16"/>
      <c r="O4" s="16"/>
    </row>
    <row r="5" ht="36" customHeight="1" spans="1:15">
      <c r="A5" s="16" t="s">
        <v>213</v>
      </c>
      <c r="B5" s="16" t="s">
        <v>214</v>
      </c>
      <c r="C5" s="16" t="s">
        <v>215</v>
      </c>
      <c r="D5" s="7" t="s">
        <v>241</v>
      </c>
      <c r="E5" s="16"/>
      <c r="F5" s="16"/>
      <c r="G5" s="16"/>
      <c r="H5" s="16" t="s">
        <v>177</v>
      </c>
      <c r="I5" s="16" t="s">
        <v>284</v>
      </c>
      <c r="J5" s="16" t="s">
        <v>285</v>
      </c>
      <c r="K5" s="16" t="s">
        <v>272</v>
      </c>
      <c r="L5" s="16" t="s">
        <v>286</v>
      </c>
      <c r="M5" s="45" t="s">
        <v>177</v>
      </c>
      <c r="N5" s="45" t="s">
        <v>242</v>
      </c>
      <c r="O5" s="45" t="s">
        <v>287</v>
      </c>
    </row>
    <row r="6" ht="21.75" customHeight="1" spans="1:15">
      <c r="A6" s="16" t="s">
        <v>183</v>
      </c>
      <c r="B6" s="16" t="s">
        <v>183</v>
      </c>
      <c r="C6" s="16" t="s">
        <v>183</v>
      </c>
      <c r="D6" s="16" t="s">
        <v>183</v>
      </c>
      <c r="E6" s="16" t="s">
        <v>183</v>
      </c>
      <c r="F6" s="16" t="s">
        <v>183</v>
      </c>
      <c r="G6" s="16">
        <v>1</v>
      </c>
      <c r="H6" s="16">
        <v>2</v>
      </c>
      <c r="I6" s="16">
        <v>3</v>
      </c>
      <c r="J6" s="16">
        <v>4</v>
      </c>
      <c r="K6" s="16">
        <v>5</v>
      </c>
      <c r="L6" s="16">
        <v>6</v>
      </c>
      <c r="M6" s="39">
        <v>7</v>
      </c>
      <c r="N6" s="39">
        <v>8</v>
      </c>
      <c r="O6" s="39">
        <v>9</v>
      </c>
    </row>
    <row r="7" s="1" customFormat="1" ht="33" customHeight="1" spans="1:15">
      <c r="A7" s="27" t="s">
        <v>218</v>
      </c>
      <c r="B7" s="27"/>
      <c r="C7" s="27"/>
      <c r="D7" s="140"/>
      <c r="E7" s="27"/>
      <c r="F7" s="27"/>
      <c r="G7" s="101">
        <v>2809.22</v>
      </c>
      <c r="H7" s="101">
        <v>2809.22</v>
      </c>
      <c r="I7" s="101">
        <v>1870.69</v>
      </c>
      <c r="J7" s="101">
        <v>646.13</v>
      </c>
      <c r="K7" s="101">
        <v>201.4</v>
      </c>
      <c r="L7" s="101">
        <v>91</v>
      </c>
      <c r="M7" s="101">
        <v>0</v>
      </c>
      <c r="N7" s="102">
        <v>0</v>
      </c>
      <c r="O7" s="102">
        <v>0</v>
      </c>
    </row>
    <row r="8" ht="33" customHeight="1" spans="1:15">
      <c r="A8" s="27"/>
      <c r="B8" s="27" t="s">
        <v>219</v>
      </c>
      <c r="C8" s="27"/>
      <c r="D8" s="140"/>
      <c r="E8" s="27"/>
      <c r="F8" s="27"/>
      <c r="G8" s="101">
        <v>2809.22</v>
      </c>
      <c r="H8" s="101">
        <v>2809.22</v>
      </c>
      <c r="I8" s="101">
        <v>1870.69</v>
      </c>
      <c r="J8" s="101">
        <v>646.13</v>
      </c>
      <c r="K8" s="101">
        <v>201.4</v>
      </c>
      <c r="L8" s="101">
        <v>91</v>
      </c>
      <c r="M8" s="101">
        <v>0</v>
      </c>
      <c r="N8" s="102">
        <v>0</v>
      </c>
      <c r="O8" s="102">
        <v>0</v>
      </c>
    </row>
    <row r="9" ht="33" customHeight="1" spans="1:15">
      <c r="A9" s="27" t="s">
        <v>288</v>
      </c>
      <c r="B9" s="27" t="s">
        <v>289</v>
      </c>
      <c r="C9" s="27" t="s">
        <v>223</v>
      </c>
      <c r="D9" s="140" t="s">
        <v>224</v>
      </c>
      <c r="E9" s="27" t="s">
        <v>184</v>
      </c>
      <c r="F9" s="27" t="s">
        <v>161</v>
      </c>
      <c r="G9" s="101">
        <v>2805.22</v>
      </c>
      <c r="H9" s="101">
        <v>2805.22</v>
      </c>
      <c r="I9" s="101">
        <v>1866.69</v>
      </c>
      <c r="J9" s="101">
        <v>646.13</v>
      </c>
      <c r="K9" s="101">
        <v>201.4</v>
      </c>
      <c r="L9" s="101">
        <v>91</v>
      </c>
      <c r="M9" s="101">
        <v>0</v>
      </c>
      <c r="N9" s="102">
        <v>0</v>
      </c>
      <c r="O9" s="102">
        <v>0</v>
      </c>
    </row>
    <row r="10" ht="33" customHeight="1" spans="1:15">
      <c r="A10" s="27" t="s">
        <v>288</v>
      </c>
      <c r="B10" s="27" t="s">
        <v>289</v>
      </c>
      <c r="C10" s="27" t="s">
        <v>220</v>
      </c>
      <c r="D10" s="140" t="s">
        <v>221</v>
      </c>
      <c r="E10" s="27" t="s">
        <v>184</v>
      </c>
      <c r="F10" s="27" t="s">
        <v>161</v>
      </c>
      <c r="G10" s="101">
        <v>4</v>
      </c>
      <c r="H10" s="101">
        <v>4</v>
      </c>
      <c r="I10" s="101">
        <v>4</v>
      </c>
      <c r="J10" s="101">
        <v>0</v>
      </c>
      <c r="K10" s="101">
        <v>0</v>
      </c>
      <c r="L10" s="101">
        <v>0</v>
      </c>
      <c r="M10" s="101">
        <v>0</v>
      </c>
      <c r="N10" s="102">
        <v>0</v>
      </c>
      <c r="O10" s="102">
        <v>0</v>
      </c>
    </row>
    <row r="11" customHeight="1" spans="1:15">
      <c r="A11" s="6"/>
      <c r="B11" s="6"/>
      <c r="C11" s="6"/>
      <c r="E11" s="6"/>
      <c r="G11" s="6"/>
      <c r="I11" s="6"/>
      <c r="M11" s="6"/>
      <c r="N11" s="6"/>
      <c r="O11" s="6"/>
    </row>
    <row r="12" customHeight="1" spans="1:13">
      <c r="A12" s="6"/>
      <c r="E12" s="6"/>
      <c r="F12" s="6"/>
      <c r="G12" s="6"/>
      <c r="L12" s="6"/>
      <c r="M12" s="6"/>
    </row>
    <row r="13" ht="33" customHeight="1" spans="2:9">
      <c r="B13" s="6"/>
      <c r="D13" s="6"/>
      <c r="E13" s="6"/>
      <c r="I13" s="6"/>
    </row>
    <row r="14" ht="33" customHeight="1" spans="1:7">
      <c r="A14" s="6"/>
      <c r="C14" s="6"/>
      <c r="G14" s="6"/>
    </row>
    <row r="15" ht="33" customHeight="1" spans="6:14">
      <c r="F15" s="6"/>
      <c r="H15" s="6"/>
      <c r="N15" s="6"/>
    </row>
    <row r="16" ht="33" customHeight="1" spans="6:6">
      <c r="F16" s="6"/>
    </row>
    <row r="17" ht="33" customHeight="1" spans="6:15">
      <c r="F17" s="6"/>
      <c r="O17" s="6"/>
    </row>
    <row r="18" ht="33" customHeight="1" spans="3:10">
      <c r="C18" s="6"/>
      <c r="D18" s="6"/>
      <c r="E18" s="6"/>
      <c r="H18" s="6"/>
      <c r="J18" s="6"/>
    </row>
  </sheetData>
  <sheetProtection formatCells="0" formatColumns="0" formatRows="0"/>
  <mergeCells count="8">
    <mergeCell ref="A2:O2"/>
    <mergeCell ref="B3:C3"/>
    <mergeCell ref="A4:D4"/>
    <mergeCell ref="H4:L4"/>
    <mergeCell ref="M4:O4"/>
    <mergeCell ref="E4:E5"/>
    <mergeCell ref="F4:F5"/>
    <mergeCell ref="G4:G5"/>
  </mergeCells>
  <printOptions gridLines="1"/>
  <pageMargins left="0.75" right="0.75" top="1" bottom="1" header="0.5" footer="0.5"/>
  <pageSetup paperSize="9" orientation="landscape"/>
  <headerFooter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6"/>
  <sheetViews>
    <sheetView showGridLines="0" showZeros="0" workbookViewId="0">
      <selection activeCell="A1" sqref="A1:F1"/>
    </sheetView>
  </sheetViews>
  <sheetFormatPr defaultColWidth="9.16666666666667" defaultRowHeight="11.25"/>
  <cols>
    <col min="1" max="3" width="5.5" customWidth="1"/>
    <col min="4" max="4" width="16.8333333333333" customWidth="1"/>
    <col min="5" max="19" width="12.8333333333333" customWidth="1"/>
    <col min="20" max="20" width="12.6666666666667" customWidth="1"/>
  </cols>
  <sheetData>
    <row r="1" ht="12.75" customHeight="1" spans="1:34">
      <c r="A1" s="6"/>
      <c r="B1" s="6"/>
      <c r="C1" s="6"/>
      <c r="D1" s="6"/>
      <c r="E1" s="6"/>
      <c r="F1" s="6"/>
      <c r="G1" s="6"/>
      <c r="H1" s="6"/>
      <c r="I1" s="6"/>
      <c r="J1" s="6"/>
      <c r="K1" s="6"/>
      <c r="L1" s="6"/>
      <c r="M1" s="6"/>
      <c r="N1" s="6"/>
      <c r="O1" s="6"/>
      <c r="P1" s="6"/>
      <c r="Q1" s="6"/>
      <c r="R1" s="6"/>
      <c r="AH1" s="31" t="s">
        <v>290</v>
      </c>
    </row>
    <row r="2" ht="21.75" customHeight="1" spans="1:34">
      <c r="A2" s="14" t="s">
        <v>291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ht="18" customHeight="1" spans="1:34">
      <c r="A3" s="3" t="s">
        <v>292</v>
      </c>
      <c r="B3" s="4"/>
      <c r="C3" s="4"/>
      <c r="D3" s="4"/>
      <c r="E3" s="129"/>
      <c r="F3" s="161"/>
      <c r="G3" s="161"/>
      <c r="H3" s="161"/>
      <c r="I3" s="161"/>
      <c r="J3" s="161"/>
      <c r="K3" s="161"/>
      <c r="L3" s="161"/>
      <c r="M3" s="161"/>
      <c r="N3" s="161"/>
      <c r="O3" s="161"/>
      <c r="P3" s="161"/>
      <c r="Q3" s="161"/>
      <c r="R3" s="161"/>
      <c r="AH3" s="31" t="s">
        <v>162</v>
      </c>
    </row>
    <row r="4" ht="26.25" customHeight="1" spans="1:34">
      <c r="A4" s="45" t="s">
        <v>210</v>
      </c>
      <c r="B4" s="45"/>
      <c r="C4" s="45"/>
      <c r="D4" s="45"/>
      <c r="E4" s="16" t="s">
        <v>163</v>
      </c>
      <c r="F4" s="16" t="s">
        <v>164</v>
      </c>
      <c r="G4" s="16" t="s">
        <v>165</v>
      </c>
      <c r="H4" s="16" t="s">
        <v>293</v>
      </c>
      <c r="I4" s="16" t="s">
        <v>294</v>
      </c>
      <c r="J4" s="16"/>
      <c r="K4" s="16" t="s">
        <v>295</v>
      </c>
      <c r="L4" s="16" t="s">
        <v>296</v>
      </c>
      <c r="M4" s="16"/>
      <c r="N4" s="16"/>
      <c r="O4" s="16"/>
      <c r="P4" s="16"/>
      <c r="Q4" s="16"/>
      <c r="R4" s="33"/>
      <c r="S4" s="33"/>
      <c r="T4" s="33"/>
      <c r="U4" s="33"/>
      <c r="V4" s="33"/>
      <c r="W4" s="33"/>
      <c r="X4" s="33"/>
      <c r="Y4" s="33"/>
      <c r="Z4" s="33"/>
      <c r="AA4" s="33"/>
      <c r="AB4" s="33"/>
      <c r="AC4" s="33"/>
      <c r="AD4" s="33"/>
      <c r="AE4" s="33"/>
      <c r="AF4" s="33"/>
      <c r="AG4" s="33"/>
      <c r="AH4" s="33"/>
    </row>
    <row r="5" ht="26.25" customHeight="1" spans="1:34">
      <c r="A5" s="46" t="s">
        <v>213</v>
      </c>
      <c r="B5" s="46" t="s">
        <v>214</v>
      </c>
      <c r="C5" s="46" t="s">
        <v>215</v>
      </c>
      <c r="D5" s="7" t="s">
        <v>241</v>
      </c>
      <c r="E5" s="16"/>
      <c r="F5" s="16"/>
      <c r="G5" s="16"/>
      <c r="H5" s="16"/>
      <c r="I5" s="46" t="s">
        <v>297</v>
      </c>
      <c r="J5" s="46" t="s">
        <v>298</v>
      </c>
      <c r="K5" s="16"/>
      <c r="L5" s="175" t="s">
        <v>299</v>
      </c>
      <c r="M5" s="175" t="s">
        <v>300</v>
      </c>
      <c r="N5" s="175" t="s">
        <v>301</v>
      </c>
      <c r="O5" s="175" t="s">
        <v>302</v>
      </c>
      <c r="P5" s="175" t="s">
        <v>303</v>
      </c>
      <c r="Q5" s="176" t="s">
        <v>304</v>
      </c>
      <c r="R5" s="16" t="s">
        <v>305</v>
      </c>
      <c r="S5" s="16" t="s">
        <v>306</v>
      </c>
      <c r="T5" s="7" t="s">
        <v>307</v>
      </c>
      <c r="U5" s="7" t="s">
        <v>308</v>
      </c>
      <c r="V5" s="7" t="s">
        <v>309</v>
      </c>
      <c r="W5" s="7" t="s">
        <v>310</v>
      </c>
      <c r="X5" s="7" t="s">
        <v>311</v>
      </c>
      <c r="Y5" s="7" t="s">
        <v>312</v>
      </c>
      <c r="Z5" s="7" t="s">
        <v>313</v>
      </c>
      <c r="AA5" s="7" t="s">
        <v>314</v>
      </c>
      <c r="AB5" s="7" t="s">
        <v>315</v>
      </c>
      <c r="AC5" s="7" t="s">
        <v>316</v>
      </c>
      <c r="AD5" s="7" t="s">
        <v>317</v>
      </c>
      <c r="AE5" s="7" t="s">
        <v>318</v>
      </c>
      <c r="AF5" s="7" t="s">
        <v>319</v>
      </c>
      <c r="AG5" s="179" t="s">
        <v>320</v>
      </c>
      <c r="AH5" s="7" t="s">
        <v>321</v>
      </c>
    </row>
    <row r="6" ht="26.25" customHeight="1" spans="1:34">
      <c r="A6" s="46" t="s">
        <v>183</v>
      </c>
      <c r="B6" s="46" t="s">
        <v>183</v>
      </c>
      <c r="C6" s="46" t="s">
        <v>183</v>
      </c>
      <c r="D6" s="46" t="s">
        <v>183</v>
      </c>
      <c r="E6" s="46" t="s">
        <v>183</v>
      </c>
      <c r="F6" s="46" t="s">
        <v>183</v>
      </c>
      <c r="G6" s="46">
        <v>1</v>
      </c>
      <c r="H6" s="46">
        <v>2</v>
      </c>
      <c r="I6" s="46">
        <v>3</v>
      </c>
      <c r="J6" s="46">
        <v>4</v>
      </c>
      <c r="K6" s="46">
        <v>5</v>
      </c>
      <c r="L6" s="22">
        <v>6</v>
      </c>
      <c r="M6" s="22">
        <v>7</v>
      </c>
      <c r="N6" s="22">
        <v>8</v>
      </c>
      <c r="O6" s="22">
        <v>9</v>
      </c>
      <c r="P6" s="22">
        <v>10</v>
      </c>
      <c r="Q6" s="177">
        <v>11</v>
      </c>
      <c r="R6" s="16">
        <v>12</v>
      </c>
      <c r="S6" s="16">
        <v>13</v>
      </c>
      <c r="T6" s="16">
        <v>14</v>
      </c>
      <c r="U6" s="16">
        <v>15</v>
      </c>
      <c r="V6" s="16">
        <v>16</v>
      </c>
      <c r="W6" s="16">
        <v>17</v>
      </c>
      <c r="X6" s="16">
        <v>18</v>
      </c>
      <c r="Y6" s="16">
        <v>19</v>
      </c>
      <c r="Z6" s="16">
        <v>20</v>
      </c>
      <c r="AA6" s="16">
        <v>21</v>
      </c>
      <c r="AB6" s="16">
        <v>22</v>
      </c>
      <c r="AC6" s="16">
        <v>23</v>
      </c>
      <c r="AD6" s="16">
        <v>24</v>
      </c>
      <c r="AE6" s="16">
        <v>25</v>
      </c>
      <c r="AF6" s="16">
        <v>26</v>
      </c>
      <c r="AG6" s="33">
        <v>27</v>
      </c>
      <c r="AH6" s="16">
        <v>28</v>
      </c>
    </row>
    <row r="7" s="174" customFormat="1" ht="27" customHeight="1" spans="1:35">
      <c r="A7" s="27"/>
      <c r="B7" s="27"/>
      <c r="C7" s="27"/>
      <c r="D7" s="115"/>
      <c r="E7" s="27"/>
      <c r="F7" s="27" t="s">
        <v>177</v>
      </c>
      <c r="G7" s="29">
        <v>245.28</v>
      </c>
      <c r="H7" s="29">
        <v>22</v>
      </c>
      <c r="I7" s="29">
        <v>9.78</v>
      </c>
      <c r="J7" s="29">
        <v>27.6</v>
      </c>
      <c r="K7" s="29">
        <v>0</v>
      </c>
      <c r="L7" s="30">
        <v>51.4</v>
      </c>
      <c r="M7" s="40">
        <v>18</v>
      </c>
      <c r="N7" s="40">
        <v>1</v>
      </c>
      <c r="O7" s="40">
        <v>0</v>
      </c>
      <c r="P7" s="40">
        <v>1</v>
      </c>
      <c r="Q7" s="40">
        <v>10</v>
      </c>
      <c r="R7" s="29">
        <v>1</v>
      </c>
      <c r="S7" s="29">
        <v>1</v>
      </c>
      <c r="T7" s="144">
        <v>0</v>
      </c>
      <c r="U7" s="144">
        <v>20</v>
      </c>
      <c r="V7" s="144">
        <v>2</v>
      </c>
      <c r="W7" s="144">
        <v>3</v>
      </c>
      <c r="X7" s="144">
        <v>2</v>
      </c>
      <c r="Y7" s="144">
        <v>1</v>
      </c>
      <c r="Z7" s="144">
        <v>2</v>
      </c>
      <c r="AA7" s="144">
        <v>0</v>
      </c>
      <c r="AB7" s="144">
        <v>0</v>
      </c>
      <c r="AC7" s="144">
        <v>8</v>
      </c>
      <c r="AD7" s="144">
        <v>8</v>
      </c>
      <c r="AE7" s="144">
        <v>30</v>
      </c>
      <c r="AF7" s="178">
        <v>2</v>
      </c>
      <c r="AG7" s="144">
        <v>1.4</v>
      </c>
      <c r="AH7" s="145">
        <v>23.1</v>
      </c>
      <c r="AI7" s="180"/>
    </row>
    <row r="8" ht="27" customHeight="1" spans="1:34">
      <c r="A8" s="27" t="s">
        <v>218</v>
      </c>
      <c r="B8" s="27"/>
      <c r="C8" s="27"/>
      <c r="D8" s="115"/>
      <c r="E8" s="27"/>
      <c r="F8" s="27"/>
      <c r="G8" s="29">
        <v>245.28</v>
      </c>
      <c r="H8" s="29">
        <v>22</v>
      </c>
      <c r="I8" s="29">
        <v>9.78</v>
      </c>
      <c r="J8" s="29">
        <v>27.6</v>
      </c>
      <c r="K8" s="29">
        <v>0</v>
      </c>
      <c r="L8" s="30">
        <v>51.4</v>
      </c>
      <c r="M8" s="40">
        <v>18</v>
      </c>
      <c r="N8" s="40">
        <v>1</v>
      </c>
      <c r="O8" s="40">
        <v>0</v>
      </c>
      <c r="P8" s="40">
        <v>1</v>
      </c>
      <c r="Q8" s="40">
        <v>10</v>
      </c>
      <c r="R8" s="29">
        <v>1</v>
      </c>
      <c r="S8" s="29">
        <v>1</v>
      </c>
      <c r="T8" s="144">
        <v>0</v>
      </c>
      <c r="U8" s="144">
        <v>20</v>
      </c>
      <c r="V8" s="144">
        <v>2</v>
      </c>
      <c r="W8" s="144">
        <v>3</v>
      </c>
      <c r="X8" s="144">
        <v>2</v>
      </c>
      <c r="Y8" s="144">
        <v>1</v>
      </c>
      <c r="Z8" s="144">
        <v>2</v>
      </c>
      <c r="AA8" s="144">
        <v>0</v>
      </c>
      <c r="AB8" s="144">
        <v>0</v>
      </c>
      <c r="AC8" s="144">
        <v>8</v>
      </c>
      <c r="AD8" s="144">
        <v>8</v>
      </c>
      <c r="AE8" s="144">
        <v>30</v>
      </c>
      <c r="AF8" s="178">
        <v>2</v>
      </c>
      <c r="AG8" s="144">
        <v>1.4</v>
      </c>
      <c r="AH8" s="145">
        <v>23.1</v>
      </c>
    </row>
    <row r="9" ht="27" customHeight="1" spans="1:35">
      <c r="A9" s="27"/>
      <c r="B9" s="27" t="s">
        <v>219</v>
      </c>
      <c r="C9" s="27"/>
      <c r="D9" s="115"/>
      <c r="E9" s="27"/>
      <c r="F9" s="27"/>
      <c r="G9" s="29">
        <v>245.28</v>
      </c>
      <c r="H9" s="29">
        <v>22</v>
      </c>
      <c r="I9" s="29">
        <v>9.78</v>
      </c>
      <c r="J9" s="29">
        <v>27.6</v>
      </c>
      <c r="K9" s="29">
        <v>0</v>
      </c>
      <c r="L9" s="30">
        <v>51.4</v>
      </c>
      <c r="M9" s="40">
        <v>18</v>
      </c>
      <c r="N9" s="40">
        <v>1</v>
      </c>
      <c r="O9" s="40">
        <v>0</v>
      </c>
      <c r="P9" s="40">
        <v>1</v>
      </c>
      <c r="Q9" s="40">
        <v>10</v>
      </c>
      <c r="R9" s="29">
        <v>1</v>
      </c>
      <c r="S9" s="29">
        <v>1</v>
      </c>
      <c r="T9" s="144">
        <v>0</v>
      </c>
      <c r="U9" s="144">
        <v>20</v>
      </c>
      <c r="V9" s="144">
        <v>2</v>
      </c>
      <c r="W9" s="144">
        <v>3</v>
      </c>
      <c r="X9" s="144">
        <v>2</v>
      </c>
      <c r="Y9" s="144">
        <v>1</v>
      </c>
      <c r="Z9" s="144">
        <v>2</v>
      </c>
      <c r="AA9" s="144">
        <v>0</v>
      </c>
      <c r="AB9" s="144">
        <v>0</v>
      </c>
      <c r="AC9" s="144">
        <v>8</v>
      </c>
      <c r="AD9" s="144">
        <v>8</v>
      </c>
      <c r="AE9" s="144">
        <v>30</v>
      </c>
      <c r="AF9" s="178">
        <v>2</v>
      </c>
      <c r="AG9" s="144">
        <v>1.4</v>
      </c>
      <c r="AH9" s="145">
        <v>23.1</v>
      </c>
      <c r="AI9" s="6"/>
    </row>
    <row r="10" ht="27" customHeight="1" spans="1:34">
      <c r="A10" s="27" t="s">
        <v>288</v>
      </c>
      <c r="B10" s="27" t="s">
        <v>289</v>
      </c>
      <c r="C10" s="27" t="s">
        <v>223</v>
      </c>
      <c r="D10" s="115" t="s">
        <v>224</v>
      </c>
      <c r="E10" s="27" t="s">
        <v>184</v>
      </c>
      <c r="F10" s="27" t="s">
        <v>161</v>
      </c>
      <c r="G10" s="29">
        <v>245.28</v>
      </c>
      <c r="H10" s="29">
        <v>22</v>
      </c>
      <c r="I10" s="29">
        <v>9.78</v>
      </c>
      <c r="J10" s="29">
        <v>27.6</v>
      </c>
      <c r="K10" s="29">
        <v>0</v>
      </c>
      <c r="L10" s="30">
        <v>51.4</v>
      </c>
      <c r="M10" s="40">
        <v>18</v>
      </c>
      <c r="N10" s="40">
        <v>1</v>
      </c>
      <c r="O10" s="40">
        <v>0</v>
      </c>
      <c r="P10" s="40">
        <v>1</v>
      </c>
      <c r="Q10" s="40">
        <v>10</v>
      </c>
      <c r="R10" s="29">
        <v>1</v>
      </c>
      <c r="S10" s="29">
        <v>1</v>
      </c>
      <c r="T10" s="144">
        <v>0</v>
      </c>
      <c r="U10" s="144">
        <v>20</v>
      </c>
      <c r="V10" s="144">
        <v>2</v>
      </c>
      <c r="W10" s="144">
        <v>3</v>
      </c>
      <c r="X10" s="144">
        <v>2</v>
      </c>
      <c r="Y10" s="144">
        <v>1</v>
      </c>
      <c r="Z10" s="144">
        <v>2</v>
      </c>
      <c r="AA10" s="144">
        <v>0</v>
      </c>
      <c r="AB10" s="144">
        <v>0</v>
      </c>
      <c r="AC10" s="144">
        <v>8</v>
      </c>
      <c r="AD10" s="144">
        <v>8</v>
      </c>
      <c r="AE10" s="144">
        <v>30</v>
      </c>
      <c r="AF10" s="178">
        <v>2</v>
      </c>
      <c r="AG10" s="144">
        <v>1.4</v>
      </c>
      <c r="AH10" s="145">
        <v>23.1</v>
      </c>
    </row>
    <row r="11" ht="27" customHeight="1" spans="1:34">
      <c r="A11" s="6"/>
      <c r="B11" s="6"/>
      <c r="C11" s="6"/>
      <c r="D11" s="6"/>
      <c r="E11" s="6"/>
      <c r="F11" s="6"/>
      <c r="G11" s="6"/>
      <c r="H11" s="6"/>
      <c r="I11" s="6"/>
      <c r="J11" s="6"/>
      <c r="K11" s="6"/>
      <c r="L11" s="6"/>
      <c r="M11" s="6"/>
      <c r="N11" s="6"/>
      <c r="O11" s="6"/>
      <c r="P11" s="6"/>
      <c r="Q11" s="6"/>
      <c r="R11" s="6"/>
      <c r="S11" s="6"/>
      <c r="Y11" s="6"/>
      <c r="AC11" s="6"/>
      <c r="AE11" s="6"/>
      <c r="AG11" s="6"/>
      <c r="AH11" s="6"/>
    </row>
    <row r="12" ht="27" customHeight="1" spans="2:32">
      <c r="B12" s="6"/>
      <c r="C12" s="6"/>
      <c r="D12" s="6"/>
      <c r="E12" s="6"/>
      <c r="F12" s="6"/>
      <c r="G12" s="6"/>
      <c r="I12" s="6"/>
      <c r="K12" s="6"/>
      <c r="L12" s="6"/>
      <c r="M12" s="6"/>
      <c r="N12" s="6"/>
      <c r="O12" s="6"/>
      <c r="P12" s="6"/>
      <c r="Q12" s="6"/>
      <c r="R12" s="6"/>
      <c r="U12" s="6"/>
      <c r="V12" s="6"/>
      <c r="Y12" s="6"/>
      <c r="Z12" s="6"/>
      <c r="AB12" s="6"/>
      <c r="AC12" s="6"/>
      <c r="AD12" s="6"/>
      <c r="AF12" s="6"/>
    </row>
    <row r="13" ht="27" customHeight="1" spans="1:31">
      <c r="A13" s="6"/>
      <c r="C13" s="6"/>
      <c r="D13" s="6"/>
      <c r="E13" s="6"/>
      <c r="F13" s="6"/>
      <c r="G13" s="6"/>
      <c r="H13" s="6"/>
      <c r="I13" s="6"/>
      <c r="J13" s="6"/>
      <c r="M13" s="6"/>
      <c r="N13" s="6"/>
      <c r="O13" s="6"/>
      <c r="P13" s="6"/>
      <c r="T13" s="6"/>
      <c r="X13" s="6"/>
      <c r="AB13" s="6"/>
      <c r="AE13" s="6"/>
    </row>
    <row r="14" ht="27" customHeight="1" spans="1:33">
      <c r="A14" s="6"/>
      <c r="B14" s="6"/>
      <c r="D14" s="6"/>
      <c r="E14" s="6"/>
      <c r="F14" s="6"/>
      <c r="G14" s="6"/>
      <c r="H14" s="6"/>
      <c r="I14" s="6"/>
      <c r="J14" s="6"/>
      <c r="M14" s="6"/>
      <c r="R14" s="6"/>
      <c r="V14" s="6"/>
      <c r="W14" s="6"/>
      <c r="Y14" s="6"/>
      <c r="AE14" s="6"/>
      <c r="AG14" s="6"/>
    </row>
    <row r="15" ht="27" customHeight="1" spans="1:32">
      <c r="A15" s="6"/>
      <c r="E15" s="6"/>
      <c r="F15" s="6"/>
      <c r="G15" s="6"/>
      <c r="H15" s="6"/>
      <c r="I15" s="6"/>
      <c r="J15" s="6"/>
      <c r="P15" s="6"/>
      <c r="S15" s="6"/>
      <c r="Y15" s="6"/>
      <c r="AD15" s="6"/>
      <c r="AF15" s="6"/>
    </row>
    <row r="16" ht="27" customHeight="1" spans="6:24">
      <c r="F16" s="6"/>
      <c r="G16" s="6"/>
      <c r="H16" s="6"/>
      <c r="N16" s="6"/>
      <c r="U16" s="6"/>
      <c r="X16" s="6"/>
    </row>
    <row r="17" ht="27" customHeight="1" spans="6:24">
      <c r="F17" s="6"/>
      <c r="G17" s="6"/>
      <c r="J17" s="6"/>
      <c r="O17" s="6"/>
      <c r="X17" s="6"/>
    </row>
    <row r="18" ht="27" customHeight="1" spans="6:31">
      <c r="F18" s="6"/>
      <c r="G18" s="6"/>
      <c r="H18" s="6"/>
      <c r="N18" s="6"/>
      <c r="AE18" s="6"/>
    </row>
    <row r="19" ht="27" customHeight="1" spans="7:24">
      <c r="G19" s="6"/>
      <c r="H19" s="6"/>
      <c r="N19" s="6"/>
      <c r="X19" s="6"/>
    </row>
    <row r="20" ht="27" customHeight="1" spans="6:13">
      <c r="F20" s="6"/>
      <c r="G20" s="6"/>
      <c r="J20" s="6"/>
      <c r="K20" s="6"/>
      <c r="M20" s="6"/>
    </row>
    <row r="21" ht="27" customHeight="1" spans="7:21">
      <c r="G21" s="6"/>
      <c r="H21" s="6"/>
      <c r="I21" s="6"/>
      <c r="U21" s="6"/>
    </row>
    <row r="22" ht="27" customHeight="1" spans="8:8">
      <c r="H22" s="6"/>
    </row>
    <row r="23" ht="27" customHeight="1"/>
    <row r="24" ht="27" customHeight="1"/>
    <row r="25" ht="27" customHeight="1"/>
    <row r="26" ht="27" customHeight="1" spans="7:7">
      <c r="G26" s="6"/>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gridLines="1"/>
  <pageMargins left="0.75" right="0.75" top="1" bottom="1" header="0.5" footer="0.5"/>
  <pageSetup paperSize="1" scale="66" orientation="landscape"/>
  <headerFooter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3"/>
  <sheetViews>
    <sheetView showGridLines="0" showZeros="0" workbookViewId="0">
      <selection activeCell="A1" sqref="A1:F1"/>
    </sheetView>
  </sheetViews>
  <sheetFormatPr defaultColWidth="9.16666666666667" defaultRowHeight="12.75" customHeight="1"/>
  <cols>
    <col min="1" max="1" width="10.5" customWidth="1"/>
    <col min="2" max="2" width="10.1666666666667" customWidth="1"/>
    <col min="3" max="3" width="9.33333333333333" customWidth="1"/>
  </cols>
  <sheetData>
    <row r="1" customHeight="1" spans="1:19">
      <c r="A1" s="6"/>
      <c r="B1" s="6"/>
      <c r="C1" s="6"/>
      <c r="D1" s="6"/>
      <c r="E1" s="6"/>
      <c r="F1" s="6"/>
      <c r="G1" s="6"/>
      <c r="H1" s="6"/>
      <c r="I1" s="6"/>
      <c r="J1" s="6"/>
      <c r="K1" s="6"/>
      <c r="L1" s="6"/>
      <c r="M1" s="6"/>
      <c r="N1" s="6"/>
      <c r="O1" s="6"/>
      <c r="P1" s="6"/>
      <c r="Q1" s="6"/>
      <c r="R1" s="6"/>
      <c r="S1" s="31" t="s">
        <v>322</v>
      </c>
    </row>
    <row r="2" ht="25.5" customHeight="1" spans="1:19">
      <c r="A2" s="14" t="s">
        <v>323</v>
      </c>
      <c r="B2" s="14"/>
      <c r="C2" s="14"/>
      <c r="D2" s="14"/>
      <c r="E2" s="14"/>
      <c r="F2" s="14"/>
      <c r="G2" s="14"/>
      <c r="H2" s="14"/>
      <c r="I2" s="14"/>
      <c r="J2" s="14"/>
      <c r="K2" s="14"/>
      <c r="L2" s="14"/>
      <c r="M2" s="14"/>
      <c r="N2" s="14"/>
      <c r="O2" s="14"/>
      <c r="P2" s="14"/>
      <c r="Q2" s="14"/>
      <c r="R2" s="14"/>
      <c r="S2" s="14"/>
    </row>
    <row r="3" ht="19.5" customHeight="1" spans="1:19">
      <c r="A3" s="3" t="s">
        <v>292</v>
      </c>
      <c r="B3" s="4"/>
      <c r="C3" s="4"/>
      <c r="D3" s="4"/>
      <c r="E3" s="129"/>
      <c r="F3" s="161"/>
      <c r="G3" s="161"/>
      <c r="H3" s="161"/>
      <c r="I3" s="161"/>
      <c r="J3" s="161"/>
      <c r="K3" s="161"/>
      <c r="L3" s="161"/>
      <c r="M3" s="161"/>
      <c r="N3" s="161"/>
      <c r="O3" s="161"/>
      <c r="P3" s="161"/>
      <c r="Q3" s="161"/>
      <c r="R3" s="161"/>
      <c r="S3" s="31" t="s">
        <v>162</v>
      </c>
    </row>
    <row r="4" ht="33.75" customHeight="1" spans="1:19">
      <c r="A4" s="45" t="s">
        <v>210</v>
      </c>
      <c r="B4" s="45"/>
      <c r="C4" s="45"/>
      <c r="D4" s="45"/>
      <c r="E4" s="16" t="s">
        <v>163</v>
      </c>
      <c r="F4" s="16" t="s">
        <v>164</v>
      </c>
      <c r="G4" s="16" t="s">
        <v>165</v>
      </c>
      <c r="H4" s="16" t="s">
        <v>256</v>
      </c>
      <c r="I4" s="16"/>
      <c r="J4" s="16"/>
      <c r="K4" s="16"/>
      <c r="L4" s="16"/>
      <c r="M4" s="16"/>
      <c r="N4" s="16"/>
      <c r="O4" s="16"/>
      <c r="P4" s="16"/>
      <c r="Q4" s="64" t="s">
        <v>259</v>
      </c>
      <c r="R4" s="16"/>
      <c r="S4" s="16"/>
    </row>
    <row r="5" ht="38.25" customHeight="1" spans="1:19">
      <c r="A5" s="46" t="s">
        <v>213</v>
      </c>
      <c r="B5" s="46" t="s">
        <v>214</v>
      </c>
      <c r="C5" s="46" t="s">
        <v>215</v>
      </c>
      <c r="D5" s="7" t="s">
        <v>241</v>
      </c>
      <c r="E5" s="16"/>
      <c r="F5" s="16"/>
      <c r="G5" s="16"/>
      <c r="H5" s="148" t="s">
        <v>177</v>
      </c>
      <c r="I5" s="148" t="s">
        <v>324</v>
      </c>
      <c r="J5" s="148" t="s">
        <v>311</v>
      </c>
      <c r="K5" s="148" t="s">
        <v>312</v>
      </c>
      <c r="L5" s="148" t="s">
        <v>317</v>
      </c>
      <c r="M5" s="148" t="s">
        <v>293</v>
      </c>
      <c r="N5" s="148" t="s">
        <v>297</v>
      </c>
      <c r="O5" s="148" t="s">
        <v>325</v>
      </c>
      <c r="P5" s="148" t="s">
        <v>321</v>
      </c>
      <c r="Q5" s="173" t="s">
        <v>177</v>
      </c>
      <c r="R5" s="173" t="s">
        <v>326</v>
      </c>
      <c r="S5" s="173" t="s">
        <v>327</v>
      </c>
    </row>
    <row r="6" ht="15.75" customHeight="1" spans="1:19">
      <c r="A6" s="46" t="s">
        <v>183</v>
      </c>
      <c r="B6" s="46" t="s">
        <v>183</v>
      </c>
      <c r="C6" s="46" t="s">
        <v>183</v>
      </c>
      <c r="D6" s="46" t="s">
        <v>183</v>
      </c>
      <c r="E6" s="46" t="s">
        <v>183</v>
      </c>
      <c r="F6" s="46" t="s">
        <v>183</v>
      </c>
      <c r="G6" s="46">
        <v>1</v>
      </c>
      <c r="H6" s="46">
        <v>2</v>
      </c>
      <c r="I6" s="46">
        <v>3</v>
      </c>
      <c r="J6" s="46">
        <v>4</v>
      </c>
      <c r="K6" s="46">
        <v>5</v>
      </c>
      <c r="L6" s="46">
        <v>6</v>
      </c>
      <c r="M6" s="46">
        <v>7</v>
      </c>
      <c r="N6" s="46">
        <v>8</v>
      </c>
      <c r="O6" s="46">
        <v>9</v>
      </c>
      <c r="P6" s="46">
        <v>10</v>
      </c>
      <c r="Q6" s="135">
        <v>11</v>
      </c>
      <c r="R6" s="135">
        <v>12</v>
      </c>
      <c r="S6" s="135">
        <v>13</v>
      </c>
    </row>
    <row r="7" s="1" customFormat="1" ht="30" customHeight="1" spans="1:19">
      <c r="A7" s="27" t="s">
        <v>218</v>
      </c>
      <c r="B7" s="47" t="s">
        <v>219</v>
      </c>
      <c r="C7" s="47" t="s">
        <v>228</v>
      </c>
      <c r="D7" s="172" t="s">
        <v>229</v>
      </c>
      <c r="E7" s="47" t="s">
        <v>184</v>
      </c>
      <c r="F7" s="28" t="s">
        <v>161</v>
      </c>
      <c r="G7" s="107">
        <v>5.12</v>
      </c>
      <c r="H7" s="101">
        <v>5.12</v>
      </c>
      <c r="I7" s="106">
        <v>5.12</v>
      </c>
      <c r="J7" s="107">
        <v>0</v>
      </c>
      <c r="K7" s="107">
        <v>0</v>
      </c>
      <c r="L7" s="107">
        <v>0</v>
      </c>
      <c r="M7" s="107">
        <v>0</v>
      </c>
      <c r="N7" s="107">
        <v>0</v>
      </c>
      <c r="O7" s="107">
        <v>0</v>
      </c>
      <c r="P7" s="107">
        <v>0</v>
      </c>
      <c r="Q7" s="101">
        <v>0</v>
      </c>
      <c r="R7" s="102">
        <v>0</v>
      </c>
      <c r="S7" s="102">
        <v>0</v>
      </c>
    </row>
    <row r="8" ht="30" customHeight="1" spans="1:19">
      <c r="A8" s="27" t="s">
        <v>218</v>
      </c>
      <c r="B8" s="47" t="s">
        <v>219</v>
      </c>
      <c r="C8" s="47" t="s">
        <v>220</v>
      </c>
      <c r="D8" s="172" t="s">
        <v>221</v>
      </c>
      <c r="E8" s="47" t="s">
        <v>184</v>
      </c>
      <c r="F8" s="28" t="s">
        <v>161</v>
      </c>
      <c r="G8" s="107">
        <v>5</v>
      </c>
      <c r="H8" s="101">
        <v>5</v>
      </c>
      <c r="I8" s="106">
        <v>0</v>
      </c>
      <c r="J8" s="107">
        <v>0</v>
      </c>
      <c r="K8" s="107">
        <v>0</v>
      </c>
      <c r="L8" s="107">
        <v>0</v>
      </c>
      <c r="M8" s="107">
        <v>0</v>
      </c>
      <c r="N8" s="107">
        <v>0</v>
      </c>
      <c r="O8" s="107">
        <v>0</v>
      </c>
      <c r="P8" s="107">
        <v>5</v>
      </c>
      <c r="Q8" s="101">
        <v>0</v>
      </c>
      <c r="R8" s="102">
        <v>0</v>
      </c>
      <c r="S8" s="102">
        <v>0</v>
      </c>
    </row>
    <row r="9" ht="30" customHeight="1" spans="1:19">
      <c r="A9" s="27" t="s">
        <v>218</v>
      </c>
      <c r="B9" s="47" t="s">
        <v>219</v>
      </c>
      <c r="C9" s="47" t="s">
        <v>223</v>
      </c>
      <c r="D9" s="172" t="s">
        <v>224</v>
      </c>
      <c r="E9" s="47" t="s">
        <v>184</v>
      </c>
      <c r="F9" s="28" t="s">
        <v>161</v>
      </c>
      <c r="G9" s="107">
        <v>245.28</v>
      </c>
      <c r="H9" s="101">
        <v>245.28</v>
      </c>
      <c r="I9" s="106">
        <v>166.4</v>
      </c>
      <c r="J9" s="107">
        <v>2</v>
      </c>
      <c r="K9" s="107">
        <v>1</v>
      </c>
      <c r="L9" s="107">
        <v>17</v>
      </c>
      <c r="M9" s="107">
        <v>22</v>
      </c>
      <c r="N9" s="107">
        <v>9.78</v>
      </c>
      <c r="O9" s="107">
        <v>2</v>
      </c>
      <c r="P9" s="107">
        <v>23.1</v>
      </c>
      <c r="Q9" s="101">
        <v>0</v>
      </c>
      <c r="R9" s="102">
        <v>0</v>
      </c>
      <c r="S9" s="102">
        <v>0</v>
      </c>
    </row>
    <row r="10" ht="30" customHeight="1" spans="1:20">
      <c r="A10" s="27" t="s">
        <v>218</v>
      </c>
      <c r="B10" s="47" t="s">
        <v>219</v>
      </c>
      <c r="C10" s="47" t="s">
        <v>225</v>
      </c>
      <c r="D10" s="172" t="s">
        <v>226</v>
      </c>
      <c r="E10" s="47" t="s">
        <v>184</v>
      </c>
      <c r="F10" s="28" t="s">
        <v>161</v>
      </c>
      <c r="G10" s="107">
        <v>363.56</v>
      </c>
      <c r="H10" s="101">
        <v>363.56</v>
      </c>
      <c r="I10" s="106">
        <v>0</v>
      </c>
      <c r="J10" s="107">
        <v>3</v>
      </c>
      <c r="K10" s="107">
        <v>6.6</v>
      </c>
      <c r="L10" s="107">
        <v>0</v>
      </c>
      <c r="M10" s="107">
        <v>0</v>
      </c>
      <c r="N10" s="107">
        <v>0</v>
      </c>
      <c r="O10" s="107">
        <v>0</v>
      </c>
      <c r="P10" s="107">
        <v>344.16</v>
      </c>
      <c r="Q10" s="101">
        <v>0</v>
      </c>
      <c r="R10" s="102">
        <v>0</v>
      </c>
      <c r="S10" s="102">
        <v>0</v>
      </c>
      <c r="T10" s="6"/>
    </row>
    <row r="11" ht="30" customHeight="1" spans="1:19">
      <c r="A11" s="27" t="s">
        <v>218</v>
      </c>
      <c r="B11" s="47" t="s">
        <v>219</v>
      </c>
      <c r="C11" s="47" t="s">
        <v>230</v>
      </c>
      <c r="D11" s="172" t="s">
        <v>231</v>
      </c>
      <c r="E11" s="47" t="s">
        <v>184</v>
      </c>
      <c r="F11" s="28" t="s">
        <v>161</v>
      </c>
      <c r="G11" s="107">
        <v>487.9</v>
      </c>
      <c r="H11" s="101">
        <v>487.9</v>
      </c>
      <c r="I11" s="106">
        <v>0</v>
      </c>
      <c r="J11" s="107">
        <v>0</v>
      </c>
      <c r="K11" s="107">
        <v>0</v>
      </c>
      <c r="L11" s="107">
        <v>0</v>
      </c>
      <c r="M11" s="107">
        <v>0</v>
      </c>
      <c r="N11" s="107">
        <v>0</v>
      </c>
      <c r="O11" s="107">
        <v>0</v>
      </c>
      <c r="P11" s="107">
        <v>487.9</v>
      </c>
      <c r="Q11" s="101">
        <v>0</v>
      </c>
      <c r="R11" s="102">
        <v>0</v>
      </c>
      <c r="S11" s="102">
        <v>0</v>
      </c>
    </row>
    <row r="12" customHeight="1" spans="3:19">
      <c r="C12" s="6"/>
      <c r="D12" s="6"/>
      <c r="E12" s="6"/>
      <c r="F12" s="6"/>
      <c r="G12" s="6"/>
      <c r="H12" s="6"/>
      <c r="I12" s="6"/>
      <c r="K12" s="6"/>
      <c r="L12" s="6"/>
      <c r="M12" s="6"/>
      <c r="O12" s="6"/>
      <c r="P12" s="6"/>
      <c r="Q12" s="6"/>
      <c r="R12" s="6"/>
      <c r="S12" s="6"/>
    </row>
    <row r="13" customHeight="1" spans="1:17">
      <c r="A13" s="6"/>
      <c r="D13" s="6"/>
      <c r="E13" s="6"/>
      <c r="H13" s="6"/>
      <c r="I13" s="6"/>
      <c r="J13" s="6"/>
      <c r="K13" s="6"/>
      <c r="L13" s="6"/>
      <c r="N13" s="6"/>
      <c r="O13" s="6"/>
      <c r="P13" s="6"/>
      <c r="Q13" s="6"/>
    </row>
    <row r="14" ht="30" customHeight="1" spans="5:15">
      <c r="E14" s="6"/>
      <c r="F14" s="6"/>
      <c r="G14" s="6"/>
      <c r="O14" s="6"/>
    </row>
    <row r="15" ht="30" customHeight="1" spans="8:18">
      <c r="H15" s="6"/>
      <c r="J15" s="6"/>
      <c r="N15" s="6"/>
      <c r="R15" s="6"/>
    </row>
    <row r="16" ht="30" customHeight="1" spans="2:17">
      <c r="B16" s="6"/>
      <c r="F16" s="6"/>
      <c r="Q16" s="6"/>
    </row>
    <row r="17" ht="30" customHeight="1" spans="9:20">
      <c r="I17" s="6"/>
      <c r="T17" s="6"/>
    </row>
    <row r="18" ht="30" customHeight="1" spans="6:19">
      <c r="F18" s="6"/>
      <c r="G18" s="6"/>
      <c r="S18" s="6"/>
    </row>
    <row r="19" ht="30" customHeight="1" spans="7:9">
      <c r="G19" s="6"/>
      <c r="H19" s="6"/>
      <c r="I19" s="6"/>
    </row>
    <row r="20" ht="30" customHeight="1" spans="7:7">
      <c r="G20" s="6"/>
    </row>
    <row r="21" ht="30" customHeight="1" spans="3:11">
      <c r="C21" s="6"/>
      <c r="K21" s="6"/>
    </row>
    <row r="22" ht="30" customHeight="1" spans="7:17">
      <c r="G22" s="6"/>
      <c r="Q22" s="6"/>
    </row>
    <row r="23" ht="30" customHeight="1" spans="8:8">
      <c r="H23" s="6"/>
    </row>
    <row r="24" ht="30" customHeight="1" spans="9:9">
      <c r="I24" s="6"/>
    </row>
    <row r="25" ht="30" customHeight="1" spans="10:10">
      <c r="J25" s="6"/>
    </row>
    <row r="26" ht="30" customHeight="1"/>
    <row r="27" ht="30" customHeight="1" spans="17:17">
      <c r="Q27" s="6"/>
    </row>
    <row r="28" ht="30" customHeight="1" spans="12:12">
      <c r="L28" s="6"/>
    </row>
    <row r="29" ht="30" customHeight="1"/>
    <row r="30" ht="30" customHeight="1"/>
    <row r="31" ht="30" customHeight="1"/>
    <row r="32" ht="30" customHeight="1"/>
    <row r="33" ht="30" customHeight="1" spans="15:15">
      <c r="O33" s="6"/>
    </row>
  </sheetData>
  <sheetProtection formatCells="0" formatColumns="0" formatRows="0"/>
  <mergeCells count="8">
    <mergeCell ref="A2:S2"/>
    <mergeCell ref="A3:D3"/>
    <mergeCell ref="A4:D4"/>
    <mergeCell ref="H4:P4"/>
    <mergeCell ref="Q4:S4"/>
    <mergeCell ref="E4:E5"/>
    <mergeCell ref="F4:F5"/>
    <mergeCell ref="G4:G5"/>
  </mergeCells>
  <printOptions gridLines="1"/>
  <pageMargins left="0.75" right="0.75" top="1" bottom="1" header="0.5" footer="0.5"/>
  <pageSetup paperSize="9" scale="91" orientation="landscape"/>
  <headerFooter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showGridLines="0" showZeros="0" workbookViewId="0">
      <selection activeCell="A1" sqref="A1:F1"/>
    </sheetView>
  </sheetViews>
  <sheetFormatPr defaultColWidth="9.16666666666667" defaultRowHeight="11.25"/>
  <cols>
    <col min="1" max="3" width="5.33333333333333" customWidth="1"/>
    <col min="4" max="4" width="13.8333333333333" customWidth="1"/>
    <col min="5" max="5" width="11.3333333333333" customWidth="1"/>
    <col min="6" max="6" width="21.8333333333333" customWidth="1"/>
    <col min="7" max="18" width="11.3333333333333" customWidth="1"/>
  </cols>
  <sheetData>
    <row r="1" ht="18.75" customHeight="1" spans="1:18">
      <c r="A1" s="6"/>
      <c r="B1" s="6"/>
      <c r="C1" s="6"/>
      <c r="D1" s="6"/>
      <c r="E1" s="6"/>
      <c r="F1" s="6"/>
      <c r="G1" s="6"/>
      <c r="H1" s="6"/>
      <c r="I1" s="6"/>
      <c r="J1" s="6"/>
      <c r="K1" s="6"/>
      <c r="L1" s="6"/>
      <c r="M1" s="6"/>
      <c r="N1" s="6"/>
      <c r="O1" s="6"/>
      <c r="P1" s="6"/>
      <c r="Q1" s="6"/>
      <c r="R1" s="31" t="s">
        <v>328</v>
      </c>
    </row>
    <row r="2" ht="21" customHeight="1" spans="1:18">
      <c r="A2" s="14" t="s">
        <v>329</v>
      </c>
      <c r="B2" s="14"/>
      <c r="C2" s="14"/>
      <c r="D2" s="14"/>
      <c r="E2" s="14"/>
      <c r="F2" s="14"/>
      <c r="G2" s="14"/>
      <c r="H2" s="14"/>
      <c r="I2" s="14"/>
      <c r="J2" s="14"/>
      <c r="K2" s="14"/>
      <c r="L2" s="14"/>
      <c r="M2" s="14"/>
      <c r="N2" s="14"/>
      <c r="O2" s="14"/>
      <c r="P2" s="14"/>
      <c r="Q2" s="14"/>
      <c r="R2" s="14"/>
    </row>
    <row r="3" ht="16.5" customHeight="1" spans="1:18">
      <c r="A3" s="3" t="s">
        <v>292</v>
      </c>
      <c r="B3" s="4"/>
      <c r="C3" s="4"/>
      <c r="D3" s="4"/>
      <c r="F3" s="6"/>
      <c r="G3" s="6"/>
      <c r="H3" s="6"/>
      <c r="I3" s="6"/>
      <c r="J3" s="6"/>
      <c r="K3" s="6"/>
      <c r="L3" s="6"/>
      <c r="M3" s="6"/>
      <c r="N3" s="6"/>
      <c r="O3" s="6"/>
      <c r="P3" s="6"/>
      <c r="Q3" s="6"/>
      <c r="R3" s="31" t="s">
        <v>162</v>
      </c>
    </row>
    <row r="4" ht="25.5" customHeight="1" spans="1:18">
      <c r="A4" s="45" t="s">
        <v>210</v>
      </c>
      <c r="B4" s="45"/>
      <c r="C4" s="45"/>
      <c r="D4" s="45"/>
      <c r="E4" s="16" t="s">
        <v>163</v>
      </c>
      <c r="F4" s="16" t="s">
        <v>164</v>
      </c>
      <c r="G4" s="16" t="s">
        <v>165</v>
      </c>
      <c r="H4" s="16" t="s">
        <v>330</v>
      </c>
      <c r="I4" s="16" t="s">
        <v>331</v>
      </c>
      <c r="J4" s="16" t="s">
        <v>332</v>
      </c>
      <c r="K4" s="16" t="s">
        <v>333</v>
      </c>
      <c r="L4" s="16" t="s">
        <v>334</v>
      </c>
      <c r="M4" s="16" t="s">
        <v>335</v>
      </c>
      <c r="N4" s="16" t="s">
        <v>336</v>
      </c>
      <c r="O4" s="16" t="s">
        <v>337</v>
      </c>
      <c r="P4" s="16" t="s">
        <v>338</v>
      </c>
      <c r="Q4" s="34" t="s">
        <v>339</v>
      </c>
      <c r="R4" s="64" t="s">
        <v>340</v>
      </c>
    </row>
    <row r="5" ht="25.5" customHeight="1" spans="1:18">
      <c r="A5" s="16" t="s">
        <v>213</v>
      </c>
      <c r="B5" s="16" t="s">
        <v>214</v>
      </c>
      <c r="C5" s="16" t="s">
        <v>215</v>
      </c>
      <c r="D5" s="7" t="s">
        <v>241</v>
      </c>
      <c r="E5" s="16"/>
      <c r="F5" s="16"/>
      <c r="G5" s="16"/>
      <c r="H5" s="16"/>
      <c r="I5" s="16"/>
      <c r="J5" s="16"/>
      <c r="K5" s="16"/>
      <c r="L5" s="16"/>
      <c r="M5" s="16"/>
      <c r="N5" s="16"/>
      <c r="O5" s="16"/>
      <c r="P5" s="16"/>
      <c r="Q5" s="34"/>
      <c r="R5" s="64"/>
    </row>
    <row r="6" ht="18" customHeight="1" spans="1:18">
      <c r="A6" s="16" t="s">
        <v>183</v>
      </c>
      <c r="B6" s="16" t="s">
        <v>183</v>
      </c>
      <c r="C6" s="16" t="s">
        <v>183</v>
      </c>
      <c r="D6" s="16" t="s">
        <v>183</v>
      </c>
      <c r="E6" s="16" t="s">
        <v>183</v>
      </c>
      <c r="F6" s="16" t="s">
        <v>183</v>
      </c>
      <c r="G6" s="16">
        <v>1</v>
      </c>
      <c r="H6" s="33">
        <v>2</v>
      </c>
      <c r="I6" s="33">
        <v>3</v>
      </c>
      <c r="J6" s="33">
        <v>4</v>
      </c>
      <c r="K6" s="33">
        <v>5</v>
      </c>
      <c r="L6" s="33">
        <v>6</v>
      </c>
      <c r="M6" s="33">
        <v>7</v>
      </c>
      <c r="N6" s="33">
        <v>8</v>
      </c>
      <c r="O6" s="33">
        <v>9</v>
      </c>
      <c r="P6" s="33">
        <v>10</v>
      </c>
      <c r="Q6" s="33">
        <v>11</v>
      </c>
      <c r="R6" s="33">
        <v>12</v>
      </c>
    </row>
    <row r="7" s="1" customFormat="1" ht="24" customHeight="1" spans="1:18">
      <c r="A7" s="27" t="s">
        <v>218</v>
      </c>
      <c r="B7" s="28" t="s">
        <v>219</v>
      </c>
      <c r="C7" s="94" t="s">
        <v>219</v>
      </c>
      <c r="D7" s="115" t="s">
        <v>227</v>
      </c>
      <c r="E7" s="28" t="s">
        <v>184</v>
      </c>
      <c r="F7" s="94" t="s">
        <v>161</v>
      </c>
      <c r="G7" s="107">
        <v>51.4</v>
      </c>
      <c r="H7" s="107">
        <v>0</v>
      </c>
      <c r="I7" s="107">
        <v>0</v>
      </c>
      <c r="J7" s="107">
        <v>0</v>
      </c>
      <c r="K7" s="107">
        <v>0</v>
      </c>
      <c r="L7" s="107">
        <v>51.4</v>
      </c>
      <c r="M7" s="107">
        <v>0</v>
      </c>
      <c r="N7" s="107">
        <v>0</v>
      </c>
      <c r="O7" s="107">
        <v>0</v>
      </c>
      <c r="P7" s="107">
        <v>0</v>
      </c>
      <c r="Q7" s="107">
        <v>0</v>
      </c>
      <c r="R7" s="101">
        <v>0</v>
      </c>
    </row>
    <row r="8" ht="24" customHeight="1" spans="1:18">
      <c r="A8" s="27" t="s">
        <v>218</v>
      </c>
      <c r="B8" s="28" t="s">
        <v>219</v>
      </c>
      <c r="C8" s="94" t="s">
        <v>223</v>
      </c>
      <c r="D8" s="115" t="s">
        <v>224</v>
      </c>
      <c r="E8" s="28" t="s">
        <v>184</v>
      </c>
      <c r="F8" s="94" t="s">
        <v>161</v>
      </c>
      <c r="G8" s="107">
        <v>0</v>
      </c>
      <c r="H8" s="107">
        <v>0</v>
      </c>
      <c r="I8" s="107">
        <v>0</v>
      </c>
      <c r="J8" s="107">
        <v>0</v>
      </c>
      <c r="K8" s="107">
        <v>0</v>
      </c>
      <c r="L8" s="107">
        <v>0</v>
      </c>
      <c r="M8" s="107">
        <v>0</v>
      </c>
      <c r="N8" s="107">
        <v>0</v>
      </c>
      <c r="O8" s="107">
        <v>0</v>
      </c>
      <c r="P8" s="107">
        <v>0</v>
      </c>
      <c r="Q8" s="107">
        <v>0</v>
      </c>
      <c r="R8" s="101">
        <v>0</v>
      </c>
    </row>
    <row r="9" ht="24" customHeight="1" spans="3:17">
      <c r="C9" s="6"/>
      <c r="D9" s="6"/>
      <c r="E9" s="6"/>
      <c r="F9" s="6"/>
      <c r="G9" s="6"/>
      <c r="H9" s="6"/>
      <c r="P9" s="6"/>
      <c r="Q9" s="6"/>
    </row>
    <row r="10" ht="24" customHeight="1" spans="3:16">
      <c r="C10" s="6"/>
      <c r="E10" s="6"/>
      <c r="F10" s="6"/>
      <c r="G10" s="6"/>
      <c r="O10" s="6"/>
      <c r="P10" s="6"/>
    </row>
    <row r="11" ht="24" customHeight="1" spans="3:16">
      <c r="C11" s="6"/>
      <c r="D11" s="6"/>
      <c r="E11" s="6"/>
      <c r="F11" s="6"/>
      <c r="H11" s="6"/>
      <c r="O11" s="6"/>
      <c r="P11" s="6"/>
    </row>
    <row r="12" ht="24" customHeight="1" spans="5:16">
      <c r="E12" s="6"/>
      <c r="F12" s="6"/>
      <c r="H12" s="6"/>
      <c r="O12" s="6"/>
      <c r="P12" s="6"/>
    </row>
    <row r="13" ht="24" customHeight="1" spans="5:15">
      <c r="E13" s="6"/>
      <c r="F13" s="6"/>
      <c r="G13" s="6"/>
      <c r="O13" s="6"/>
    </row>
    <row r="14" ht="24" customHeight="1" spans="5:9">
      <c r="E14" s="6"/>
      <c r="F14" s="6"/>
      <c r="G14" s="6"/>
      <c r="I14" s="6"/>
    </row>
    <row r="15" ht="24" customHeight="1" spans="5:9">
      <c r="E15" s="6"/>
      <c r="F15" s="6"/>
      <c r="G15" s="6"/>
      <c r="I15" s="6"/>
    </row>
    <row r="16" ht="24" customHeight="1" spans="6:7">
      <c r="F16" s="6"/>
      <c r="G16" s="6"/>
    </row>
    <row r="17" ht="24" customHeight="1" spans="6:8">
      <c r="F17" s="6"/>
      <c r="G17" s="6"/>
      <c r="H17" s="6"/>
    </row>
    <row r="18" ht="24" customHeight="1" spans="7:8">
      <c r="G18" s="6"/>
      <c r="H18" s="6"/>
    </row>
    <row r="19" ht="24" customHeight="1" spans="6:8">
      <c r="F19" s="6"/>
      <c r="H19" s="6"/>
    </row>
    <row r="20" ht="24" customHeight="1" spans="8:8">
      <c r="H20" s="6"/>
    </row>
    <row r="21" ht="24" customHeight="1"/>
    <row r="22" ht="24" customHeight="1"/>
    <row r="23" ht="24" customHeight="1" spans="6:6">
      <c r="F23" s="6"/>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gridLines="1"/>
  <pageMargins left="0.75" right="0.75" top="1" bottom="1" header="0.5" footer="0.5"/>
  <pageSetup paperSize="1" scale="71" orientation="landscape"/>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7"/>
  <sheetViews>
    <sheetView showGridLines="0" showZeros="0" workbookViewId="0">
      <selection activeCell="A1" sqref="A1:F1"/>
    </sheetView>
  </sheetViews>
  <sheetFormatPr defaultColWidth="9.16666666666667" defaultRowHeight="12.75" customHeight="1"/>
  <cols>
    <col min="1" max="3" width="13.3333333333333" customWidth="1"/>
    <col min="4" max="11" width="17.6666666666667" customWidth="1"/>
  </cols>
  <sheetData>
    <row r="1" customHeight="1" spans="1:11">
      <c r="A1" s="6"/>
      <c r="B1" s="6"/>
      <c r="C1" s="6"/>
      <c r="D1" s="6"/>
      <c r="E1" s="6"/>
      <c r="F1" s="6"/>
      <c r="G1" s="6"/>
      <c r="H1" s="6"/>
      <c r="I1" s="6"/>
      <c r="J1" s="6"/>
      <c r="K1" s="31" t="s">
        <v>341</v>
      </c>
    </row>
    <row r="2" ht="37.5" customHeight="1" spans="1:11">
      <c r="A2" s="14" t="s">
        <v>342</v>
      </c>
      <c r="B2" s="14"/>
      <c r="C2" s="14"/>
      <c r="D2" s="14"/>
      <c r="E2" s="14"/>
      <c r="F2" s="14"/>
      <c r="G2" s="14"/>
      <c r="H2" s="14"/>
      <c r="I2" s="14"/>
      <c r="J2" s="14"/>
      <c r="K2" s="14"/>
    </row>
    <row r="3" ht="18.75" customHeight="1" spans="1:11">
      <c r="A3" s="49" t="s">
        <v>292</v>
      </c>
      <c r="B3" s="50"/>
      <c r="C3" s="50"/>
      <c r="D3" s="134"/>
      <c r="E3" s="134"/>
      <c r="F3" s="134"/>
      <c r="G3" s="134"/>
      <c r="H3" s="134"/>
      <c r="I3" s="134"/>
      <c r="J3" s="134"/>
      <c r="K3" s="133" t="s">
        <v>162</v>
      </c>
    </row>
    <row r="4" ht="27.75" customHeight="1" spans="1:11">
      <c r="A4" s="16" t="s">
        <v>210</v>
      </c>
      <c r="B4" s="16"/>
      <c r="C4" s="16"/>
      <c r="D4" s="16"/>
      <c r="E4" s="16" t="s">
        <v>163</v>
      </c>
      <c r="F4" s="16" t="s">
        <v>164</v>
      </c>
      <c r="G4" s="16" t="s">
        <v>165</v>
      </c>
      <c r="H4" s="16" t="s">
        <v>343</v>
      </c>
      <c r="I4" s="16" t="s">
        <v>337</v>
      </c>
      <c r="J4" s="16" t="s">
        <v>344</v>
      </c>
      <c r="K4" s="45" t="s">
        <v>345</v>
      </c>
    </row>
    <row r="5" ht="30.75" customHeight="1" spans="1:11">
      <c r="A5" s="16" t="s">
        <v>213</v>
      </c>
      <c r="B5" s="16" t="s">
        <v>214</v>
      </c>
      <c r="C5" s="16" t="s">
        <v>215</v>
      </c>
      <c r="D5" s="7" t="s">
        <v>241</v>
      </c>
      <c r="E5" s="16"/>
      <c r="F5" s="16"/>
      <c r="G5" s="16"/>
      <c r="H5" s="16"/>
      <c r="I5" s="16"/>
      <c r="J5" s="16"/>
      <c r="K5" s="16"/>
    </row>
    <row r="6" customHeight="1" spans="1:11">
      <c r="A6" s="16" t="s">
        <v>183</v>
      </c>
      <c r="B6" s="16" t="s">
        <v>183</v>
      </c>
      <c r="C6" s="16" t="s">
        <v>183</v>
      </c>
      <c r="D6" s="16" t="s">
        <v>183</v>
      </c>
      <c r="E6" s="16" t="s">
        <v>183</v>
      </c>
      <c r="F6" s="16" t="s">
        <v>183</v>
      </c>
      <c r="G6" s="16">
        <v>1</v>
      </c>
      <c r="H6" s="16">
        <v>2</v>
      </c>
      <c r="I6" s="33">
        <v>3</v>
      </c>
      <c r="J6" s="33">
        <v>4</v>
      </c>
      <c r="K6" s="33">
        <v>5</v>
      </c>
    </row>
    <row r="7" s="1" customFormat="1" ht="26.1" customHeight="1" spans="1:11">
      <c r="A7" s="23" t="s">
        <v>218</v>
      </c>
      <c r="B7" s="23" t="s">
        <v>219</v>
      </c>
      <c r="C7" s="23" t="s">
        <v>219</v>
      </c>
      <c r="D7" s="23" t="s">
        <v>227</v>
      </c>
      <c r="E7" s="23" t="s">
        <v>184</v>
      </c>
      <c r="F7" s="23" t="s">
        <v>161</v>
      </c>
      <c r="G7" s="170">
        <v>51.4</v>
      </c>
      <c r="H7" s="170">
        <v>51.4</v>
      </c>
      <c r="I7" s="171">
        <v>0</v>
      </c>
      <c r="J7" s="171">
        <v>0</v>
      </c>
      <c r="K7" s="171">
        <v>0</v>
      </c>
    </row>
    <row r="8" ht="26.1" customHeight="1" spans="2:12">
      <c r="B8" s="6"/>
      <c r="C8" s="6"/>
      <c r="D8" s="6"/>
      <c r="F8" s="6"/>
      <c r="G8" s="6"/>
      <c r="I8" s="6"/>
      <c r="J8" s="6"/>
      <c r="L8" s="6"/>
    </row>
    <row r="9" ht="26.1" customHeight="1" spans="4:13">
      <c r="D9" s="6"/>
      <c r="G9" s="6"/>
      <c r="H9" s="6"/>
      <c r="J9" s="6"/>
      <c r="K9" s="6"/>
      <c r="M9" s="6"/>
    </row>
    <row r="10" ht="26.1" customHeight="1" spans="2:10">
      <c r="B10" s="6"/>
      <c r="H10" s="6"/>
      <c r="J10" s="6"/>
    </row>
    <row r="11" ht="26.1" customHeight="1" spans="1:11">
      <c r="A11" s="6"/>
      <c r="D11" s="6"/>
      <c r="H11" s="6"/>
      <c r="K11" s="6"/>
    </row>
    <row r="12" ht="26.1" customHeight="1" spans="2:11">
      <c r="B12" s="6"/>
      <c r="H12" s="6"/>
      <c r="K12" s="6"/>
    </row>
    <row r="13" ht="26.1" customHeight="1" spans="9:13">
      <c r="I13" s="6"/>
      <c r="J13" s="6"/>
      <c r="M13" s="6"/>
    </row>
    <row r="14" ht="26.1" customHeight="1" spans="8:11">
      <c r="H14" s="6"/>
      <c r="K14" s="6"/>
    </row>
    <row r="15" ht="26.1" customHeight="1"/>
    <row r="16" ht="26.1" customHeight="1" spans="10:10">
      <c r="J16" s="6"/>
    </row>
    <row r="17" ht="26.1" customHeight="1" spans="11:11">
      <c r="K17" s="6"/>
    </row>
    <row r="18" ht="26.1" customHeight="1" spans="15:15">
      <c r="O18" s="6"/>
    </row>
    <row r="19" ht="26.1" customHeight="1"/>
    <row r="20" ht="26.1" customHeight="1"/>
    <row r="21" ht="26.1" customHeight="1"/>
    <row r="22" ht="26.1" customHeight="1"/>
    <row r="23" ht="26.1" customHeight="1"/>
    <row r="24" ht="26.1" customHeight="1"/>
    <row r="25" ht="26.1" customHeight="1"/>
    <row r="26" ht="26.1" customHeight="1"/>
    <row r="27" ht="26.1" customHeight="1" spans="15:15">
      <c r="O27" s="6"/>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gridLines="1"/>
  <pageMargins left="0.75" right="0.75" top="1" bottom="1" header="0.5" footer="0.5"/>
  <pageSetup paperSize="9" scale="88" orientation="landscape"/>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1"/>
  <sheetViews>
    <sheetView showGridLines="0" showZeros="0" workbookViewId="0">
      <selection activeCell="A1" sqref="A1:F1"/>
    </sheetView>
  </sheetViews>
  <sheetFormatPr defaultColWidth="9.16666666666667" defaultRowHeight="11.25"/>
  <cols>
    <col min="1" max="1" width="11.8333333333333" customWidth="1"/>
    <col min="2" max="3" width="17.1666666666667" customWidth="1"/>
    <col min="4" max="4" width="14.6666666666667" customWidth="1"/>
    <col min="5" max="5" width="16" customWidth="1"/>
    <col min="6" max="6" width="14.3333333333333" customWidth="1"/>
    <col min="7" max="7" width="14.1666666666667" customWidth="1"/>
    <col min="8" max="8" width="14" customWidth="1"/>
    <col min="9" max="10" width="8.33333333333333" customWidth="1"/>
    <col min="11" max="11" width="9.16666666666667" customWidth="1"/>
    <col min="12" max="27" width="8.33333333333333" customWidth="1"/>
  </cols>
  <sheetData>
    <row r="1" ht="12.75" customHeight="1" spans="27:27">
      <c r="AA1" s="31" t="s">
        <v>346</v>
      </c>
    </row>
    <row r="2" ht="22.5" customHeight="1" spans="1:27">
      <c r="A2" s="14" t="s">
        <v>347</v>
      </c>
      <c r="B2" s="14"/>
      <c r="C2" s="14"/>
      <c r="D2" s="14"/>
      <c r="E2" s="14"/>
      <c r="F2" s="14"/>
      <c r="G2" s="14"/>
      <c r="H2" s="14"/>
      <c r="I2" s="14"/>
      <c r="J2" s="14"/>
      <c r="K2" s="14"/>
      <c r="L2" s="14"/>
      <c r="M2" s="14"/>
      <c r="N2" s="14"/>
      <c r="O2" s="14"/>
      <c r="P2" s="14"/>
      <c r="Q2" s="14"/>
      <c r="R2" s="14"/>
      <c r="S2" s="14"/>
      <c r="T2" s="14"/>
      <c r="U2" s="14"/>
      <c r="V2" s="14"/>
      <c r="W2" s="14"/>
      <c r="X2" s="14"/>
      <c r="Y2" s="14"/>
      <c r="Z2" s="14"/>
      <c r="AA2" s="14"/>
    </row>
    <row r="3" ht="18.75" customHeight="1" spans="1:27">
      <c r="A3" s="128" t="s">
        <v>1</v>
      </c>
      <c r="B3" s="161" t="s">
        <v>161</v>
      </c>
      <c r="C3" s="6"/>
      <c r="AA3" s="31" t="s">
        <v>162</v>
      </c>
    </row>
    <row r="4" ht="24.75" customHeight="1" spans="1:27">
      <c r="A4" s="34" t="s">
        <v>163</v>
      </c>
      <c r="B4" s="34" t="s">
        <v>164</v>
      </c>
      <c r="C4" s="34" t="s">
        <v>197</v>
      </c>
      <c r="D4" s="34" t="s">
        <v>348</v>
      </c>
      <c r="E4" s="34" t="s">
        <v>349</v>
      </c>
      <c r="F4" s="16" t="s">
        <v>350</v>
      </c>
      <c r="G4" s="88" t="s">
        <v>351</v>
      </c>
      <c r="H4" s="33"/>
      <c r="I4" s="33" t="s">
        <v>236</v>
      </c>
      <c r="J4" s="34"/>
      <c r="K4" s="81" t="s">
        <v>352</v>
      </c>
      <c r="L4" s="81"/>
      <c r="M4" s="81"/>
      <c r="N4" s="81"/>
      <c r="O4" s="81"/>
      <c r="P4" s="81"/>
      <c r="Q4" s="81"/>
      <c r="R4" s="81"/>
      <c r="S4" s="81"/>
      <c r="T4" s="81"/>
      <c r="U4" s="81"/>
      <c r="V4" s="81"/>
      <c r="W4" s="81"/>
      <c r="X4" s="81"/>
      <c r="Y4" s="81"/>
      <c r="Z4" s="81"/>
      <c r="AA4" s="81"/>
    </row>
    <row r="5" ht="19.5" customHeight="1" spans="1:27">
      <c r="A5" s="34"/>
      <c r="B5" s="34"/>
      <c r="C5" s="34"/>
      <c r="D5" s="34"/>
      <c r="E5" s="34"/>
      <c r="F5" s="16"/>
      <c r="G5" s="34" t="s">
        <v>353</v>
      </c>
      <c r="H5" s="34" t="s">
        <v>354</v>
      </c>
      <c r="I5" s="16" t="s">
        <v>165</v>
      </c>
      <c r="J5" s="162" t="s">
        <v>355</v>
      </c>
      <c r="K5" s="163" t="s">
        <v>166</v>
      </c>
      <c r="L5" s="163"/>
      <c r="M5" s="164"/>
      <c r="N5" s="164"/>
      <c r="O5" s="164"/>
      <c r="P5" s="164"/>
      <c r="Q5" s="164"/>
      <c r="R5" s="164"/>
      <c r="S5" s="168"/>
      <c r="T5" s="70" t="s">
        <v>356</v>
      </c>
      <c r="U5" s="70" t="s">
        <v>168</v>
      </c>
      <c r="V5" s="70" t="s">
        <v>169</v>
      </c>
      <c r="W5" s="45" t="s">
        <v>170</v>
      </c>
      <c r="X5" s="45" t="s">
        <v>171</v>
      </c>
      <c r="Y5" s="45"/>
      <c r="Z5" s="45" t="s">
        <v>172</v>
      </c>
      <c r="AA5" s="45" t="s">
        <v>173</v>
      </c>
    </row>
    <row r="6" ht="21.75" customHeight="1" spans="1:27">
      <c r="A6" s="34"/>
      <c r="B6" s="34"/>
      <c r="C6" s="34"/>
      <c r="D6" s="34"/>
      <c r="E6" s="34"/>
      <c r="F6" s="16"/>
      <c r="G6" s="34"/>
      <c r="H6" s="34"/>
      <c r="I6" s="16"/>
      <c r="J6" s="34" t="s">
        <v>357</v>
      </c>
      <c r="K6" s="165" t="s">
        <v>174</v>
      </c>
      <c r="L6" s="16" t="s">
        <v>358</v>
      </c>
      <c r="M6" s="64" t="s">
        <v>217</v>
      </c>
      <c r="N6" s="16"/>
      <c r="O6" s="16"/>
      <c r="P6" s="16"/>
      <c r="Q6" s="16"/>
      <c r="R6" s="16"/>
      <c r="S6" s="34"/>
      <c r="T6" s="34"/>
      <c r="U6" s="34"/>
      <c r="V6" s="34"/>
      <c r="W6" s="34"/>
      <c r="X6" s="16"/>
      <c r="Y6" s="16"/>
      <c r="Z6" s="16"/>
      <c r="AA6" s="16"/>
    </row>
    <row r="7" ht="49.5" customHeight="1" spans="1:27">
      <c r="A7" s="34"/>
      <c r="B7" s="34"/>
      <c r="C7" s="34"/>
      <c r="D7" s="34"/>
      <c r="E7" s="34"/>
      <c r="F7" s="16"/>
      <c r="G7" s="34"/>
      <c r="H7" s="34"/>
      <c r="I7" s="16"/>
      <c r="J7" s="34"/>
      <c r="K7" s="165"/>
      <c r="L7" s="16"/>
      <c r="M7" s="166" t="s">
        <v>177</v>
      </c>
      <c r="N7" s="156" t="s">
        <v>178</v>
      </c>
      <c r="O7" s="167" t="s">
        <v>359</v>
      </c>
      <c r="P7" s="167" t="s">
        <v>180</v>
      </c>
      <c r="Q7" s="167" t="s">
        <v>181</v>
      </c>
      <c r="R7" s="167" t="s">
        <v>360</v>
      </c>
      <c r="S7" s="169" t="s">
        <v>170</v>
      </c>
      <c r="T7" s="34"/>
      <c r="U7" s="34"/>
      <c r="V7" s="34"/>
      <c r="W7" s="34"/>
      <c r="X7" s="148" t="s">
        <v>175</v>
      </c>
      <c r="Y7" s="148" t="s">
        <v>176</v>
      </c>
      <c r="Z7" s="16"/>
      <c r="AA7" s="33"/>
    </row>
    <row r="8" ht="24.75" customHeight="1" spans="1:29">
      <c r="A8" s="135" t="s">
        <v>183</v>
      </c>
      <c r="B8" s="135" t="s">
        <v>183</v>
      </c>
      <c r="C8" s="135" t="s">
        <v>183</v>
      </c>
      <c r="D8" s="135" t="s">
        <v>183</v>
      </c>
      <c r="E8" s="135" t="s">
        <v>183</v>
      </c>
      <c r="F8" s="135" t="s">
        <v>183</v>
      </c>
      <c r="G8" s="135" t="s">
        <v>183</v>
      </c>
      <c r="H8" s="135" t="s">
        <v>183</v>
      </c>
      <c r="I8" s="39">
        <v>1</v>
      </c>
      <c r="J8" s="39">
        <v>2</v>
      </c>
      <c r="K8" s="135">
        <v>3</v>
      </c>
      <c r="L8" s="33">
        <v>4</v>
      </c>
      <c r="M8" s="22">
        <v>5</v>
      </c>
      <c r="N8" s="33">
        <v>6</v>
      </c>
      <c r="O8" s="22">
        <v>7</v>
      </c>
      <c r="P8" s="33">
        <v>8</v>
      </c>
      <c r="Q8" s="33">
        <v>9</v>
      </c>
      <c r="R8" s="22">
        <v>10</v>
      </c>
      <c r="S8" s="39">
        <v>11</v>
      </c>
      <c r="T8" s="39">
        <v>12</v>
      </c>
      <c r="U8" s="39">
        <v>13</v>
      </c>
      <c r="V8" s="135">
        <v>14</v>
      </c>
      <c r="W8" s="39">
        <v>15</v>
      </c>
      <c r="X8" s="39">
        <v>16</v>
      </c>
      <c r="Y8" s="39">
        <v>17</v>
      </c>
      <c r="Z8" s="135">
        <v>18</v>
      </c>
      <c r="AA8" s="66">
        <v>20</v>
      </c>
      <c r="AB8" s="6"/>
      <c r="AC8" s="6"/>
    </row>
    <row r="9" s="1" customFormat="1" ht="57.95" customHeight="1" spans="1:27">
      <c r="A9" s="25"/>
      <c r="B9" s="25"/>
      <c r="C9" s="23"/>
      <c r="D9" s="24"/>
      <c r="E9" s="26"/>
      <c r="F9" s="130" t="s">
        <v>177</v>
      </c>
      <c r="G9" s="24"/>
      <c r="H9" s="25"/>
      <c r="I9" s="57">
        <v>1120.16</v>
      </c>
      <c r="J9" s="58">
        <v>0</v>
      </c>
      <c r="K9" s="55">
        <v>918.4</v>
      </c>
      <c r="L9" s="57">
        <v>289.63</v>
      </c>
      <c r="M9" s="58">
        <v>628.77</v>
      </c>
      <c r="N9" s="58">
        <v>460.31</v>
      </c>
      <c r="O9" s="58">
        <v>68.36</v>
      </c>
      <c r="P9" s="58">
        <v>100.1</v>
      </c>
      <c r="Q9" s="58">
        <v>0</v>
      </c>
      <c r="R9" s="58">
        <v>0</v>
      </c>
      <c r="S9" s="58">
        <v>0</v>
      </c>
      <c r="T9" s="58">
        <v>0</v>
      </c>
      <c r="U9" s="58">
        <v>0</v>
      </c>
      <c r="V9" s="58">
        <v>0</v>
      </c>
      <c r="W9" s="58">
        <v>0</v>
      </c>
      <c r="X9" s="58">
        <v>150.36</v>
      </c>
      <c r="Y9" s="58">
        <v>0</v>
      </c>
      <c r="Z9" s="58">
        <v>0</v>
      </c>
      <c r="AA9" s="58">
        <v>51.4</v>
      </c>
    </row>
    <row r="10" ht="57.95" customHeight="1" spans="1:28">
      <c r="A10" s="25" t="s">
        <v>184</v>
      </c>
      <c r="B10" s="25" t="s">
        <v>161</v>
      </c>
      <c r="C10" s="23" t="s">
        <v>361</v>
      </c>
      <c r="D10" s="24" t="s">
        <v>362</v>
      </c>
      <c r="E10" s="26" t="s">
        <v>226</v>
      </c>
      <c r="F10" s="130" t="s">
        <v>245</v>
      </c>
      <c r="G10" s="24" t="s">
        <v>363</v>
      </c>
      <c r="H10" s="25" t="s">
        <v>363</v>
      </c>
      <c r="I10" s="57">
        <v>21</v>
      </c>
      <c r="J10" s="58">
        <v>0</v>
      </c>
      <c r="K10" s="55">
        <v>21</v>
      </c>
      <c r="L10" s="57">
        <v>0</v>
      </c>
      <c r="M10" s="58">
        <v>21</v>
      </c>
      <c r="N10" s="58">
        <v>21</v>
      </c>
      <c r="O10" s="58">
        <v>0</v>
      </c>
      <c r="P10" s="58">
        <v>0</v>
      </c>
      <c r="Q10" s="58">
        <v>0</v>
      </c>
      <c r="R10" s="58">
        <v>0</v>
      </c>
      <c r="S10" s="58">
        <v>0</v>
      </c>
      <c r="T10" s="58">
        <v>0</v>
      </c>
      <c r="U10" s="58">
        <v>0</v>
      </c>
      <c r="V10" s="58">
        <v>0</v>
      </c>
      <c r="W10" s="58">
        <v>0</v>
      </c>
      <c r="X10" s="58">
        <v>0</v>
      </c>
      <c r="Y10" s="58">
        <v>0</v>
      </c>
      <c r="Z10" s="58">
        <v>0</v>
      </c>
      <c r="AA10" s="58">
        <v>0</v>
      </c>
      <c r="AB10" s="6"/>
    </row>
    <row r="11" ht="57.95" customHeight="1" spans="1:28">
      <c r="A11" s="25" t="s">
        <v>184</v>
      </c>
      <c r="B11" s="25" t="s">
        <v>161</v>
      </c>
      <c r="C11" s="23" t="s">
        <v>364</v>
      </c>
      <c r="D11" s="24" t="s">
        <v>365</v>
      </c>
      <c r="E11" s="26" t="s">
        <v>229</v>
      </c>
      <c r="F11" s="130" t="s">
        <v>251</v>
      </c>
      <c r="G11" s="24" t="s">
        <v>363</v>
      </c>
      <c r="H11" s="25" t="s">
        <v>363</v>
      </c>
      <c r="I11" s="57">
        <v>207.18</v>
      </c>
      <c r="J11" s="58">
        <v>0</v>
      </c>
      <c r="K11" s="55">
        <v>207.18</v>
      </c>
      <c r="L11" s="57">
        <v>0</v>
      </c>
      <c r="M11" s="58">
        <v>207.18</v>
      </c>
      <c r="N11" s="58">
        <v>107.18</v>
      </c>
      <c r="O11" s="58">
        <v>0</v>
      </c>
      <c r="P11" s="58">
        <v>100</v>
      </c>
      <c r="Q11" s="58">
        <v>0</v>
      </c>
      <c r="R11" s="58">
        <v>0</v>
      </c>
      <c r="S11" s="58">
        <v>0</v>
      </c>
      <c r="T11" s="58">
        <v>0</v>
      </c>
      <c r="U11" s="58">
        <v>0</v>
      </c>
      <c r="V11" s="58">
        <v>0</v>
      </c>
      <c r="W11" s="58">
        <v>0</v>
      </c>
      <c r="X11" s="58">
        <v>0</v>
      </c>
      <c r="Y11" s="58">
        <v>0</v>
      </c>
      <c r="Z11" s="58">
        <v>0</v>
      </c>
      <c r="AA11" s="58">
        <v>0</v>
      </c>
      <c r="AB11" s="6"/>
    </row>
    <row r="12" ht="57.95" customHeight="1" spans="1:28">
      <c r="A12" s="25" t="s">
        <v>184</v>
      </c>
      <c r="B12" s="25" t="s">
        <v>161</v>
      </c>
      <c r="C12" s="23" t="s">
        <v>366</v>
      </c>
      <c r="D12" s="24" t="s">
        <v>362</v>
      </c>
      <c r="E12" s="26" t="s">
        <v>226</v>
      </c>
      <c r="F12" s="130" t="s">
        <v>245</v>
      </c>
      <c r="G12" s="24" t="s">
        <v>363</v>
      </c>
      <c r="H12" s="25" t="s">
        <v>363</v>
      </c>
      <c r="I12" s="57">
        <v>324.56</v>
      </c>
      <c r="J12" s="58">
        <v>0</v>
      </c>
      <c r="K12" s="55">
        <v>174.2</v>
      </c>
      <c r="L12" s="57">
        <v>0</v>
      </c>
      <c r="M12" s="58">
        <v>174.2</v>
      </c>
      <c r="N12" s="58">
        <v>174.2</v>
      </c>
      <c r="O12" s="58">
        <v>0</v>
      </c>
      <c r="P12" s="58">
        <v>0</v>
      </c>
      <c r="Q12" s="58">
        <v>0</v>
      </c>
      <c r="R12" s="58">
        <v>0</v>
      </c>
      <c r="S12" s="58">
        <v>0</v>
      </c>
      <c r="T12" s="58">
        <v>0</v>
      </c>
      <c r="U12" s="58">
        <v>0</v>
      </c>
      <c r="V12" s="58">
        <v>0</v>
      </c>
      <c r="W12" s="58">
        <v>0</v>
      </c>
      <c r="X12" s="58">
        <v>150.36</v>
      </c>
      <c r="Y12" s="58">
        <v>0</v>
      </c>
      <c r="Z12" s="58">
        <v>0</v>
      </c>
      <c r="AA12" s="58">
        <v>0</v>
      </c>
      <c r="AB12" s="6"/>
    </row>
    <row r="13" ht="57.95" customHeight="1" spans="1:29">
      <c r="A13" s="25" t="s">
        <v>184</v>
      </c>
      <c r="B13" s="25" t="s">
        <v>161</v>
      </c>
      <c r="C13" s="23" t="s">
        <v>367</v>
      </c>
      <c r="D13" s="24" t="s">
        <v>368</v>
      </c>
      <c r="E13" s="26" t="s">
        <v>221</v>
      </c>
      <c r="F13" s="130" t="s">
        <v>245</v>
      </c>
      <c r="G13" s="24" t="s">
        <v>363</v>
      </c>
      <c r="H13" s="25" t="s">
        <v>363</v>
      </c>
      <c r="I13" s="57">
        <v>5</v>
      </c>
      <c r="J13" s="58">
        <v>0</v>
      </c>
      <c r="K13" s="55">
        <v>5</v>
      </c>
      <c r="L13" s="57">
        <v>0</v>
      </c>
      <c r="M13" s="58">
        <v>5</v>
      </c>
      <c r="N13" s="58">
        <v>5</v>
      </c>
      <c r="O13" s="58">
        <v>0</v>
      </c>
      <c r="P13" s="58">
        <v>0</v>
      </c>
      <c r="Q13" s="58">
        <v>0</v>
      </c>
      <c r="R13" s="58">
        <v>0</v>
      </c>
      <c r="S13" s="58">
        <v>0</v>
      </c>
      <c r="T13" s="58">
        <v>0</v>
      </c>
      <c r="U13" s="58">
        <v>0</v>
      </c>
      <c r="V13" s="58">
        <v>0</v>
      </c>
      <c r="W13" s="58">
        <v>0</v>
      </c>
      <c r="X13" s="58">
        <v>0</v>
      </c>
      <c r="Y13" s="58">
        <v>0</v>
      </c>
      <c r="Z13" s="58">
        <v>0</v>
      </c>
      <c r="AA13" s="58">
        <v>0</v>
      </c>
      <c r="AC13" s="6"/>
    </row>
    <row r="14" ht="57.95" customHeight="1" spans="1:27">
      <c r="A14" s="25" t="s">
        <v>184</v>
      </c>
      <c r="B14" s="25" t="s">
        <v>161</v>
      </c>
      <c r="C14" s="23" t="s">
        <v>369</v>
      </c>
      <c r="D14" s="24" t="s">
        <v>370</v>
      </c>
      <c r="E14" s="26" t="s">
        <v>227</v>
      </c>
      <c r="F14" s="130" t="s">
        <v>371</v>
      </c>
      <c r="G14" s="24" t="s">
        <v>363</v>
      </c>
      <c r="H14" s="25" t="s">
        <v>363</v>
      </c>
      <c r="I14" s="57">
        <v>51.4</v>
      </c>
      <c r="J14" s="58">
        <v>0</v>
      </c>
      <c r="K14" s="55">
        <v>0</v>
      </c>
      <c r="L14" s="57">
        <v>0</v>
      </c>
      <c r="M14" s="58">
        <v>0</v>
      </c>
      <c r="N14" s="58">
        <v>0</v>
      </c>
      <c r="O14" s="58">
        <v>0</v>
      </c>
      <c r="P14" s="58">
        <v>0</v>
      </c>
      <c r="Q14" s="58">
        <v>0</v>
      </c>
      <c r="R14" s="58">
        <v>0</v>
      </c>
      <c r="S14" s="58">
        <v>0</v>
      </c>
      <c r="T14" s="58">
        <v>0</v>
      </c>
      <c r="U14" s="58">
        <v>0</v>
      </c>
      <c r="V14" s="58">
        <v>0</v>
      </c>
      <c r="W14" s="58">
        <v>0</v>
      </c>
      <c r="X14" s="58">
        <v>0</v>
      </c>
      <c r="Y14" s="58">
        <v>0</v>
      </c>
      <c r="Z14" s="58">
        <v>0</v>
      </c>
      <c r="AA14" s="58">
        <v>51.4</v>
      </c>
    </row>
    <row r="15" ht="57.95" customHeight="1" spans="1:27">
      <c r="A15" s="25" t="s">
        <v>184</v>
      </c>
      <c r="B15" s="25" t="s">
        <v>161</v>
      </c>
      <c r="C15" s="23" t="s">
        <v>372</v>
      </c>
      <c r="D15" s="24" t="s">
        <v>373</v>
      </c>
      <c r="E15" s="26" t="s">
        <v>231</v>
      </c>
      <c r="F15" s="130" t="s">
        <v>245</v>
      </c>
      <c r="G15" s="24" t="s">
        <v>363</v>
      </c>
      <c r="H15" s="25" t="s">
        <v>363</v>
      </c>
      <c r="I15" s="57">
        <v>487.9</v>
      </c>
      <c r="J15" s="58">
        <v>0</v>
      </c>
      <c r="K15" s="55">
        <v>487.9</v>
      </c>
      <c r="L15" s="57">
        <v>289.63</v>
      </c>
      <c r="M15" s="58">
        <v>198.27</v>
      </c>
      <c r="N15" s="58">
        <v>134.73</v>
      </c>
      <c r="O15" s="58">
        <v>63.54</v>
      </c>
      <c r="P15" s="58">
        <v>0</v>
      </c>
      <c r="Q15" s="58">
        <v>0</v>
      </c>
      <c r="R15" s="58">
        <v>0</v>
      </c>
      <c r="S15" s="58">
        <v>0</v>
      </c>
      <c r="T15" s="58">
        <v>0</v>
      </c>
      <c r="U15" s="58">
        <v>0</v>
      </c>
      <c r="V15" s="58">
        <v>0</v>
      </c>
      <c r="W15" s="58">
        <v>0</v>
      </c>
      <c r="X15" s="58">
        <v>0</v>
      </c>
      <c r="Y15" s="58">
        <v>0</v>
      </c>
      <c r="Z15" s="58">
        <v>0</v>
      </c>
      <c r="AA15" s="58">
        <v>0</v>
      </c>
    </row>
    <row r="16" ht="57.95" customHeight="1" spans="1:27">
      <c r="A16" s="25" t="s">
        <v>184</v>
      </c>
      <c r="B16" s="25" t="s">
        <v>161</v>
      </c>
      <c r="C16" s="23" t="s">
        <v>374</v>
      </c>
      <c r="D16" s="24" t="s">
        <v>365</v>
      </c>
      <c r="E16" s="26" t="s">
        <v>229</v>
      </c>
      <c r="F16" s="130" t="s">
        <v>245</v>
      </c>
      <c r="G16" s="24" t="s">
        <v>363</v>
      </c>
      <c r="H16" s="25" t="s">
        <v>363</v>
      </c>
      <c r="I16" s="57">
        <v>5.12</v>
      </c>
      <c r="J16" s="58">
        <v>0</v>
      </c>
      <c r="K16" s="55">
        <v>5.12</v>
      </c>
      <c r="L16" s="57">
        <v>0</v>
      </c>
      <c r="M16" s="58">
        <v>5.12</v>
      </c>
      <c r="N16" s="58">
        <v>0.2</v>
      </c>
      <c r="O16" s="58">
        <v>4.82</v>
      </c>
      <c r="P16" s="58">
        <v>0.1</v>
      </c>
      <c r="Q16" s="58">
        <v>0</v>
      </c>
      <c r="R16" s="58">
        <v>0</v>
      </c>
      <c r="S16" s="58">
        <v>0</v>
      </c>
      <c r="T16" s="58">
        <v>0</v>
      </c>
      <c r="U16" s="58">
        <v>0</v>
      </c>
      <c r="V16" s="58">
        <v>0</v>
      </c>
      <c r="W16" s="58">
        <v>0</v>
      </c>
      <c r="X16" s="58">
        <v>0</v>
      </c>
      <c r="Y16" s="58">
        <v>0</v>
      </c>
      <c r="Z16" s="58">
        <v>0</v>
      </c>
      <c r="AA16" s="58">
        <v>0</v>
      </c>
    </row>
    <row r="17" ht="57.95" customHeight="1" spans="1:27">
      <c r="A17" s="25" t="s">
        <v>184</v>
      </c>
      <c r="B17" s="25" t="s">
        <v>161</v>
      </c>
      <c r="C17" s="23" t="s">
        <v>375</v>
      </c>
      <c r="D17" s="24" t="s">
        <v>362</v>
      </c>
      <c r="E17" s="26" t="s">
        <v>226</v>
      </c>
      <c r="F17" s="130" t="s">
        <v>245</v>
      </c>
      <c r="G17" s="24" t="s">
        <v>363</v>
      </c>
      <c r="H17" s="25" t="s">
        <v>363</v>
      </c>
      <c r="I17" s="57">
        <v>18</v>
      </c>
      <c r="J17" s="58">
        <v>0</v>
      </c>
      <c r="K17" s="55">
        <v>18</v>
      </c>
      <c r="L17" s="57">
        <v>0</v>
      </c>
      <c r="M17" s="58">
        <v>18</v>
      </c>
      <c r="N17" s="58">
        <v>18</v>
      </c>
      <c r="O17" s="58">
        <v>0</v>
      </c>
      <c r="P17" s="58">
        <v>0</v>
      </c>
      <c r="Q17" s="58">
        <v>0</v>
      </c>
      <c r="R17" s="58">
        <v>0</v>
      </c>
      <c r="S17" s="58">
        <v>0</v>
      </c>
      <c r="T17" s="58">
        <v>0</v>
      </c>
      <c r="U17" s="58">
        <v>0</v>
      </c>
      <c r="V17" s="58">
        <v>0</v>
      </c>
      <c r="W17" s="58">
        <v>0</v>
      </c>
      <c r="X17" s="58">
        <v>0</v>
      </c>
      <c r="Y17" s="58">
        <v>0</v>
      </c>
      <c r="Z17" s="58">
        <v>0</v>
      </c>
      <c r="AA17" s="58">
        <v>0</v>
      </c>
    </row>
    <row r="18" ht="57.95" customHeight="1" spans="7:15">
      <c r="G18" s="6"/>
      <c r="O18" s="6"/>
    </row>
    <row r="19" ht="57.95" customHeight="1" spans="22:22">
      <c r="V19" s="6"/>
    </row>
    <row r="20" ht="57.95" customHeight="1" spans="16:16">
      <c r="P20" s="6"/>
    </row>
    <row r="21" ht="57.95" customHeight="1" spans="18:18">
      <c r="R21" s="6"/>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gridLines="1"/>
  <pageMargins left="0.75" right="0.75" top="1" bottom="1" header="0.5" footer="0.5"/>
  <pageSetup paperSize="1" scale="51" orientation="landscape"/>
  <headerFooter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21"/>
  <sheetViews>
    <sheetView showGridLines="0" showZeros="0" workbookViewId="0">
      <selection activeCell="A1" sqref="A1:F1"/>
    </sheetView>
  </sheetViews>
  <sheetFormatPr defaultColWidth="9.16666666666667" defaultRowHeight="11.25"/>
  <cols>
    <col min="1" max="1" width="10.3333333333333" customWidth="1"/>
    <col min="2" max="2" width="12.8333333333333" customWidth="1"/>
    <col min="3" max="3" width="11.6666666666667" customWidth="1"/>
    <col min="4" max="6" width="12.6666666666667" customWidth="1"/>
    <col min="7" max="7" width="11.5" customWidth="1"/>
    <col min="8" max="8" width="12.6666666666667" customWidth="1"/>
    <col min="9" max="9" width="8.66666666666667" customWidth="1"/>
    <col min="10" max="10" width="9.16666666666667" customWidth="1"/>
    <col min="11" max="26" width="8.66666666666667" customWidth="1"/>
  </cols>
  <sheetData>
    <row r="1" ht="12.75" customHeight="1" spans="1:26">
      <c r="A1" s="6"/>
      <c r="Z1" s="31" t="s">
        <v>376</v>
      </c>
    </row>
    <row r="2" ht="26.25" customHeight="1" spans="1:26">
      <c r="A2" s="14" t="s">
        <v>377</v>
      </c>
      <c r="B2" s="14"/>
      <c r="C2" s="14"/>
      <c r="D2" s="14"/>
      <c r="E2" s="14"/>
      <c r="F2" s="14"/>
      <c r="G2" s="14"/>
      <c r="H2" s="14"/>
      <c r="I2" s="14"/>
      <c r="J2" s="14"/>
      <c r="K2" s="14"/>
      <c r="L2" s="14"/>
      <c r="M2" s="14"/>
      <c r="N2" s="14"/>
      <c r="O2" s="14"/>
      <c r="P2" s="14"/>
      <c r="Q2" s="14"/>
      <c r="R2" s="14"/>
      <c r="S2" s="14"/>
      <c r="T2" s="14"/>
      <c r="U2" s="14"/>
      <c r="V2" s="14"/>
      <c r="W2" s="14"/>
      <c r="X2" s="14"/>
      <c r="Y2" s="14"/>
      <c r="Z2" s="14"/>
    </row>
    <row r="3" ht="12.75" customHeight="1" spans="1:26">
      <c r="A3" s="128" t="s">
        <v>1</v>
      </c>
      <c r="B3" s="129" t="s">
        <v>161</v>
      </c>
      <c r="Z3" s="31" t="s">
        <v>162</v>
      </c>
    </row>
    <row r="4" ht="12.75" customHeight="1" spans="1:26">
      <c r="A4" s="34" t="s">
        <v>163</v>
      </c>
      <c r="B4" s="34" t="s">
        <v>164</v>
      </c>
      <c r="C4" s="34" t="s">
        <v>348</v>
      </c>
      <c r="D4" s="34" t="s">
        <v>349</v>
      </c>
      <c r="E4" s="34" t="s">
        <v>350</v>
      </c>
      <c r="F4" s="34" t="s">
        <v>197</v>
      </c>
      <c r="G4" s="34" t="s">
        <v>378</v>
      </c>
      <c r="H4" s="34" t="s">
        <v>379</v>
      </c>
      <c r="I4" s="16" t="s">
        <v>165</v>
      </c>
      <c r="J4" s="88" t="s">
        <v>380</v>
      </c>
      <c r="K4" s="33"/>
      <c r="L4" s="33"/>
      <c r="M4" s="33"/>
      <c r="N4" s="33"/>
      <c r="O4" s="33"/>
      <c r="P4" s="33"/>
      <c r="Q4" s="33"/>
      <c r="R4" s="33"/>
      <c r="S4" s="33"/>
      <c r="T4" s="33"/>
      <c r="U4" s="33"/>
      <c r="V4" s="33"/>
      <c r="W4" s="33"/>
      <c r="X4" s="33"/>
      <c r="Y4" s="33"/>
      <c r="Z4" s="33"/>
    </row>
    <row r="5" ht="12.75" customHeight="1" spans="1:26">
      <c r="A5" s="34"/>
      <c r="B5" s="34"/>
      <c r="C5" s="34"/>
      <c r="D5" s="34"/>
      <c r="E5" s="34"/>
      <c r="F5" s="34"/>
      <c r="G5" s="34"/>
      <c r="H5" s="34"/>
      <c r="I5" s="16"/>
      <c r="J5" s="64" t="s">
        <v>166</v>
      </c>
      <c r="K5" s="16"/>
      <c r="L5" s="16"/>
      <c r="M5" s="16"/>
      <c r="N5" s="16"/>
      <c r="O5" s="16"/>
      <c r="P5" s="16"/>
      <c r="Q5" s="16"/>
      <c r="R5" s="34"/>
      <c r="S5" s="34" t="s">
        <v>356</v>
      </c>
      <c r="T5" s="34" t="s">
        <v>168</v>
      </c>
      <c r="U5" s="34" t="s">
        <v>169</v>
      </c>
      <c r="V5" s="34" t="s">
        <v>170</v>
      </c>
      <c r="W5" s="34" t="s">
        <v>171</v>
      </c>
      <c r="X5" s="34" t="s">
        <v>172</v>
      </c>
      <c r="Y5" s="34" t="s">
        <v>381</v>
      </c>
      <c r="Z5" s="16" t="s">
        <v>173</v>
      </c>
    </row>
    <row r="6" ht="28.5" customHeight="1" spans="1:26">
      <c r="A6" s="34"/>
      <c r="B6" s="34"/>
      <c r="C6" s="34"/>
      <c r="D6" s="34"/>
      <c r="E6" s="34"/>
      <c r="F6" s="34"/>
      <c r="G6" s="34"/>
      <c r="H6" s="34"/>
      <c r="I6" s="16"/>
      <c r="J6" s="64" t="s">
        <v>174</v>
      </c>
      <c r="K6" s="16" t="s">
        <v>358</v>
      </c>
      <c r="L6" s="16" t="s">
        <v>217</v>
      </c>
      <c r="M6" s="16"/>
      <c r="N6" s="16"/>
      <c r="O6" s="16"/>
      <c r="P6" s="16"/>
      <c r="Q6" s="16"/>
      <c r="R6" s="34"/>
      <c r="S6" s="34"/>
      <c r="T6" s="34"/>
      <c r="U6" s="34"/>
      <c r="V6" s="34"/>
      <c r="W6" s="34"/>
      <c r="X6" s="34"/>
      <c r="Y6" s="34"/>
      <c r="Z6" s="16"/>
    </row>
    <row r="7" ht="52.5" customHeight="1" spans="1:26">
      <c r="A7" s="34"/>
      <c r="B7" s="34"/>
      <c r="C7" s="34"/>
      <c r="D7" s="34"/>
      <c r="E7" s="34"/>
      <c r="F7" s="34"/>
      <c r="G7" s="34"/>
      <c r="H7" s="34"/>
      <c r="I7" s="16"/>
      <c r="J7" s="64"/>
      <c r="K7" s="16"/>
      <c r="L7" s="16" t="s">
        <v>177</v>
      </c>
      <c r="M7" s="16" t="s">
        <v>178</v>
      </c>
      <c r="N7" s="16" t="s">
        <v>359</v>
      </c>
      <c r="O7" s="16" t="s">
        <v>180</v>
      </c>
      <c r="P7" s="16" t="s">
        <v>181</v>
      </c>
      <c r="Q7" s="16" t="s">
        <v>360</v>
      </c>
      <c r="R7" s="34" t="s">
        <v>170</v>
      </c>
      <c r="S7" s="34"/>
      <c r="T7" s="34"/>
      <c r="U7" s="34"/>
      <c r="V7" s="34"/>
      <c r="W7" s="34"/>
      <c r="X7" s="34"/>
      <c r="Y7" s="34"/>
      <c r="Z7" s="33"/>
    </row>
    <row r="8" ht="12.75" customHeight="1" spans="1:26">
      <c r="A8" s="39" t="s">
        <v>183</v>
      </c>
      <c r="B8" s="39" t="s">
        <v>183</v>
      </c>
      <c r="C8" s="39" t="s">
        <v>183</v>
      </c>
      <c r="D8" s="39" t="s">
        <v>183</v>
      </c>
      <c r="E8" s="39" t="s">
        <v>183</v>
      </c>
      <c r="F8" s="39" t="s">
        <v>183</v>
      </c>
      <c r="G8" s="39" t="s">
        <v>183</v>
      </c>
      <c r="H8" s="39" t="s">
        <v>183</v>
      </c>
      <c r="I8" s="160">
        <v>1</v>
      </c>
      <c r="J8" s="119">
        <v>2</v>
      </c>
      <c r="K8" s="33">
        <v>3</v>
      </c>
      <c r="L8" s="33">
        <v>4</v>
      </c>
      <c r="M8" s="33">
        <v>5</v>
      </c>
      <c r="N8" s="33">
        <v>6</v>
      </c>
      <c r="O8" s="33">
        <v>7</v>
      </c>
      <c r="P8" s="33">
        <v>8</v>
      </c>
      <c r="Q8" s="33">
        <v>9</v>
      </c>
      <c r="R8" s="39">
        <v>10</v>
      </c>
      <c r="S8" s="39">
        <v>11</v>
      </c>
      <c r="T8" s="39">
        <v>12</v>
      </c>
      <c r="U8" s="39">
        <v>13</v>
      </c>
      <c r="V8" s="39">
        <v>14</v>
      </c>
      <c r="W8" s="39">
        <v>15</v>
      </c>
      <c r="X8" s="39">
        <v>16</v>
      </c>
      <c r="Y8" s="160">
        <v>17</v>
      </c>
      <c r="Z8" s="66">
        <v>18</v>
      </c>
    </row>
    <row r="9" s="1" customFormat="1" ht="29.1" customHeight="1" spans="1:26">
      <c r="A9" s="27" t="s">
        <v>184</v>
      </c>
      <c r="B9" s="47"/>
      <c r="C9" s="47"/>
      <c r="D9" s="158"/>
      <c r="E9" s="28"/>
      <c r="F9" s="27"/>
      <c r="G9" s="28"/>
      <c r="H9" s="159"/>
      <c r="I9" s="106">
        <v>1120.16</v>
      </c>
      <c r="J9" s="101">
        <v>918.4</v>
      </c>
      <c r="K9" s="102">
        <v>289.63</v>
      </c>
      <c r="L9" s="102">
        <v>628.77</v>
      </c>
      <c r="M9" s="102">
        <v>460.31</v>
      </c>
      <c r="N9" s="102">
        <v>68.36</v>
      </c>
      <c r="O9" s="102">
        <v>100.1</v>
      </c>
      <c r="P9" s="102">
        <v>0</v>
      </c>
      <c r="Q9" s="102">
        <v>0</v>
      </c>
      <c r="R9" s="102">
        <v>0</v>
      </c>
      <c r="S9" s="102">
        <v>0</v>
      </c>
      <c r="T9" s="102">
        <v>0</v>
      </c>
      <c r="U9" s="102">
        <v>0</v>
      </c>
      <c r="V9" s="106">
        <v>0</v>
      </c>
      <c r="W9" s="101">
        <v>150.36</v>
      </c>
      <c r="X9" s="102">
        <v>0</v>
      </c>
      <c r="Y9" s="106">
        <v>0</v>
      </c>
      <c r="Z9" s="101">
        <v>51.4</v>
      </c>
    </row>
    <row r="10" ht="29.1" customHeight="1" spans="1:28">
      <c r="A10" s="27" t="s">
        <v>222</v>
      </c>
      <c r="B10" s="47" t="s">
        <v>161</v>
      </c>
      <c r="C10" s="47" t="s">
        <v>362</v>
      </c>
      <c r="D10" s="158" t="s">
        <v>226</v>
      </c>
      <c r="E10" s="28" t="s">
        <v>382</v>
      </c>
      <c r="F10" s="27" t="s">
        <v>361</v>
      </c>
      <c r="G10" s="28"/>
      <c r="H10" s="159" t="s">
        <v>245</v>
      </c>
      <c r="I10" s="106">
        <v>21</v>
      </c>
      <c r="J10" s="101">
        <v>21</v>
      </c>
      <c r="K10" s="102">
        <v>0</v>
      </c>
      <c r="L10" s="102">
        <v>21</v>
      </c>
      <c r="M10" s="102">
        <v>21</v>
      </c>
      <c r="N10" s="102">
        <v>0</v>
      </c>
      <c r="O10" s="102">
        <v>0</v>
      </c>
      <c r="P10" s="102">
        <v>0</v>
      </c>
      <c r="Q10" s="102">
        <v>0</v>
      </c>
      <c r="R10" s="102">
        <v>0</v>
      </c>
      <c r="S10" s="102">
        <v>0</v>
      </c>
      <c r="T10" s="102">
        <v>0</v>
      </c>
      <c r="U10" s="102">
        <v>0</v>
      </c>
      <c r="V10" s="106">
        <v>0</v>
      </c>
      <c r="W10" s="101">
        <v>0</v>
      </c>
      <c r="X10" s="102">
        <v>0</v>
      </c>
      <c r="Y10" s="106">
        <v>0</v>
      </c>
      <c r="Z10" s="101">
        <v>0</v>
      </c>
      <c r="AA10" s="6"/>
      <c r="AB10" s="6"/>
    </row>
    <row r="11" ht="29.1" customHeight="1" spans="1:28">
      <c r="A11" s="27" t="s">
        <v>222</v>
      </c>
      <c r="B11" s="47" t="s">
        <v>161</v>
      </c>
      <c r="C11" s="47" t="s">
        <v>373</v>
      </c>
      <c r="D11" s="158" t="s">
        <v>231</v>
      </c>
      <c r="E11" s="28" t="s">
        <v>382</v>
      </c>
      <c r="F11" s="27" t="s">
        <v>372</v>
      </c>
      <c r="G11" s="28"/>
      <c r="H11" s="159" t="s">
        <v>245</v>
      </c>
      <c r="I11" s="106">
        <v>487.9</v>
      </c>
      <c r="J11" s="101">
        <v>487.9</v>
      </c>
      <c r="K11" s="102">
        <v>289.63</v>
      </c>
      <c r="L11" s="102">
        <v>198.27</v>
      </c>
      <c r="M11" s="102">
        <v>134.73</v>
      </c>
      <c r="N11" s="102">
        <v>63.54</v>
      </c>
      <c r="O11" s="102">
        <v>0</v>
      </c>
      <c r="P11" s="102">
        <v>0</v>
      </c>
      <c r="Q11" s="102">
        <v>0</v>
      </c>
      <c r="R11" s="102">
        <v>0</v>
      </c>
      <c r="S11" s="102">
        <v>0</v>
      </c>
      <c r="T11" s="102">
        <v>0</v>
      </c>
      <c r="U11" s="102">
        <v>0</v>
      </c>
      <c r="V11" s="106">
        <v>0</v>
      </c>
      <c r="W11" s="101">
        <v>0</v>
      </c>
      <c r="X11" s="102">
        <v>0</v>
      </c>
      <c r="Y11" s="106">
        <v>0</v>
      </c>
      <c r="Z11" s="101">
        <v>0</v>
      </c>
      <c r="AA11" s="6"/>
      <c r="AB11" s="6"/>
    </row>
    <row r="12" ht="29.1" customHeight="1" spans="1:27">
      <c r="A12" s="27" t="s">
        <v>222</v>
      </c>
      <c r="B12" s="47" t="s">
        <v>161</v>
      </c>
      <c r="C12" s="47" t="s">
        <v>362</v>
      </c>
      <c r="D12" s="158" t="s">
        <v>226</v>
      </c>
      <c r="E12" s="28" t="s">
        <v>382</v>
      </c>
      <c r="F12" s="27" t="s">
        <v>375</v>
      </c>
      <c r="G12" s="28"/>
      <c r="H12" s="159" t="s">
        <v>245</v>
      </c>
      <c r="I12" s="106">
        <v>18</v>
      </c>
      <c r="J12" s="101">
        <v>18</v>
      </c>
      <c r="K12" s="102">
        <v>0</v>
      </c>
      <c r="L12" s="102">
        <v>18</v>
      </c>
      <c r="M12" s="102">
        <v>18</v>
      </c>
      <c r="N12" s="102">
        <v>0</v>
      </c>
      <c r="O12" s="102">
        <v>0</v>
      </c>
      <c r="P12" s="102">
        <v>0</v>
      </c>
      <c r="Q12" s="102">
        <v>0</v>
      </c>
      <c r="R12" s="102">
        <v>0</v>
      </c>
      <c r="S12" s="102">
        <v>0</v>
      </c>
      <c r="T12" s="102">
        <v>0</v>
      </c>
      <c r="U12" s="102">
        <v>0</v>
      </c>
      <c r="V12" s="106">
        <v>0</v>
      </c>
      <c r="W12" s="101">
        <v>0</v>
      </c>
      <c r="X12" s="102">
        <v>0</v>
      </c>
      <c r="Y12" s="106">
        <v>0</v>
      </c>
      <c r="Z12" s="101">
        <v>0</v>
      </c>
      <c r="AA12" s="6"/>
    </row>
    <row r="13" ht="29.1" customHeight="1" spans="1:26">
      <c r="A13" s="27" t="s">
        <v>222</v>
      </c>
      <c r="B13" s="47" t="s">
        <v>161</v>
      </c>
      <c r="C13" s="47" t="s">
        <v>365</v>
      </c>
      <c r="D13" s="158" t="s">
        <v>229</v>
      </c>
      <c r="E13" s="28" t="s">
        <v>382</v>
      </c>
      <c r="F13" s="27" t="s">
        <v>374</v>
      </c>
      <c r="G13" s="28"/>
      <c r="H13" s="159" t="s">
        <v>245</v>
      </c>
      <c r="I13" s="106">
        <v>5.12</v>
      </c>
      <c r="J13" s="101">
        <v>5.12</v>
      </c>
      <c r="K13" s="102">
        <v>0</v>
      </c>
      <c r="L13" s="102">
        <v>5.12</v>
      </c>
      <c r="M13" s="102">
        <v>0.2</v>
      </c>
      <c r="N13" s="102">
        <v>4.82</v>
      </c>
      <c r="O13" s="102">
        <v>0.1</v>
      </c>
      <c r="P13" s="102">
        <v>0</v>
      </c>
      <c r="Q13" s="102">
        <v>0</v>
      </c>
      <c r="R13" s="102">
        <v>0</v>
      </c>
      <c r="S13" s="102">
        <v>0</v>
      </c>
      <c r="T13" s="102">
        <v>0</v>
      </c>
      <c r="U13" s="102">
        <v>0</v>
      </c>
      <c r="V13" s="106">
        <v>0</v>
      </c>
      <c r="W13" s="101">
        <v>0</v>
      </c>
      <c r="X13" s="102">
        <v>0</v>
      </c>
      <c r="Y13" s="106">
        <v>0</v>
      </c>
      <c r="Z13" s="101">
        <v>0</v>
      </c>
    </row>
    <row r="14" ht="29.1" customHeight="1" spans="1:27">
      <c r="A14" s="27" t="s">
        <v>222</v>
      </c>
      <c r="B14" s="47" t="s">
        <v>161</v>
      </c>
      <c r="C14" s="47" t="s">
        <v>368</v>
      </c>
      <c r="D14" s="158" t="s">
        <v>221</v>
      </c>
      <c r="E14" s="28" t="s">
        <v>382</v>
      </c>
      <c r="F14" s="27" t="s">
        <v>367</v>
      </c>
      <c r="G14" s="28"/>
      <c r="H14" s="159" t="s">
        <v>245</v>
      </c>
      <c r="I14" s="106">
        <v>5</v>
      </c>
      <c r="J14" s="101">
        <v>5</v>
      </c>
      <c r="K14" s="102">
        <v>0</v>
      </c>
      <c r="L14" s="102">
        <v>5</v>
      </c>
      <c r="M14" s="102">
        <v>5</v>
      </c>
      <c r="N14" s="102">
        <v>0</v>
      </c>
      <c r="O14" s="102">
        <v>0</v>
      </c>
      <c r="P14" s="102">
        <v>0</v>
      </c>
      <c r="Q14" s="102">
        <v>0</v>
      </c>
      <c r="R14" s="102">
        <v>0</v>
      </c>
      <c r="S14" s="102">
        <v>0</v>
      </c>
      <c r="T14" s="102">
        <v>0</v>
      </c>
      <c r="U14" s="102">
        <v>0</v>
      </c>
      <c r="V14" s="106">
        <v>0</v>
      </c>
      <c r="W14" s="101">
        <v>0</v>
      </c>
      <c r="X14" s="102">
        <v>0</v>
      </c>
      <c r="Y14" s="106">
        <v>0</v>
      </c>
      <c r="Z14" s="101">
        <v>0</v>
      </c>
      <c r="AA14" s="6"/>
    </row>
    <row r="15" ht="29.1" customHeight="1" spans="1:26">
      <c r="A15" s="27" t="s">
        <v>222</v>
      </c>
      <c r="B15" s="47" t="s">
        <v>161</v>
      </c>
      <c r="C15" s="47" t="s">
        <v>362</v>
      </c>
      <c r="D15" s="158" t="s">
        <v>226</v>
      </c>
      <c r="E15" s="28" t="s">
        <v>382</v>
      </c>
      <c r="F15" s="27" t="s">
        <v>366</v>
      </c>
      <c r="G15" s="28"/>
      <c r="H15" s="159" t="s">
        <v>245</v>
      </c>
      <c r="I15" s="106">
        <v>324.56</v>
      </c>
      <c r="J15" s="101">
        <v>174.2</v>
      </c>
      <c r="K15" s="102">
        <v>0</v>
      </c>
      <c r="L15" s="102">
        <v>174.2</v>
      </c>
      <c r="M15" s="102">
        <v>174.2</v>
      </c>
      <c r="N15" s="102">
        <v>0</v>
      </c>
      <c r="O15" s="102">
        <v>0</v>
      </c>
      <c r="P15" s="102">
        <v>0</v>
      </c>
      <c r="Q15" s="102">
        <v>0</v>
      </c>
      <c r="R15" s="102">
        <v>0</v>
      </c>
      <c r="S15" s="102">
        <v>0</v>
      </c>
      <c r="T15" s="102">
        <v>0</v>
      </c>
      <c r="U15" s="102">
        <v>0</v>
      </c>
      <c r="V15" s="106">
        <v>0</v>
      </c>
      <c r="W15" s="101">
        <v>150.36</v>
      </c>
      <c r="X15" s="102">
        <v>0</v>
      </c>
      <c r="Y15" s="106">
        <v>0</v>
      </c>
      <c r="Z15" s="101">
        <v>0</v>
      </c>
    </row>
    <row r="16" ht="29.1" customHeight="1" spans="1:26">
      <c r="A16" s="27" t="s">
        <v>222</v>
      </c>
      <c r="B16" s="47" t="s">
        <v>161</v>
      </c>
      <c r="C16" s="47" t="s">
        <v>365</v>
      </c>
      <c r="D16" s="158" t="s">
        <v>229</v>
      </c>
      <c r="E16" s="28" t="s">
        <v>383</v>
      </c>
      <c r="F16" s="27" t="s">
        <v>364</v>
      </c>
      <c r="G16" s="28"/>
      <c r="H16" s="159" t="s">
        <v>251</v>
      </c>
      <c r="I16" s="106">
        <v>207.18</v>
      </c>
      <c r="J16" s="101">
        <v>207.18</v>
      </c>
      <c r="K16" s="102">
        <v>0</v>
      </c>
      <c r="L16" s="102">
        <v>207.18</v>
      </c>
      <c r="M16" s="102">
        <v>107.18</v>
      </c>
      <c r="N16" s="102">
        <v>0</v>
      </c>
      <c r="O16" s="102">
        <v>100</v>
      </c>
      <c r="P16" s="102">
        <v>0</v>
      </c>
      <c r="Q16" s="102">
        <v>0</v>
      </c>
      <c r="R16" s="102">
        <v>0</v>
      </c>
      <c r="S16" s="102">
        <v>0</v>
      </c>
      <c r="T16" s="102">
        <v>0</v>
      </c>
      <c r="U16" s="102">
        <v>0</v>
      </c>
      <c r="V16" s="106">
        <v>0</v>
      </c>
      <c r="W16" s="101">
        <v>0</v>
      </c>
      <c r="X16" s="102">
        <v>0</v>
      </c>
      <c r="Y16" s="106">
        <v>0</v>
      </c>
      <c r="Z16" s="101">
        <v>0</v>
      </c>
    </row>
    <row r="17" ht="29.1" customHeight="1" spans="1:26">
      <c r="A17" s="27" t="s">
        <v>222</v>
      </c>
      <c r="B17" s="47" t="s">
        <v>161</v>
      </c>
      <c r="C17" s="47" t="s">
        <v>370</v>
      </c>
      <c r="D17" s="158" t="s">
        <v>227</v>
      </c>
      <c r="E17" s="28" t="s">
        <v>384</v>
      </c>
      <c r="F17" s="27" t="s">
        <v>369</v>
      </c>
      <c r="G17" s="28"/>
      <c r="H17" s="159" t="s">
        <v>371</v>
      </c>
      <c r="I17" s="106">
        <v>51.4</v>
      </c>
      <c r="J17" s="101">
        <v>0</v>
      </c>
      <c r="K17" s="102">
        <v>0</v>
      </c>
      <c r="L17" s="102">
        <v>0</v>
      </c>
      <c r="M17" s="102">
        <v>0</v>
      </c>
      <c r="N17" s="102">
        <v>0</v>
      </c>
      <c r="O17" s="102">
        <v>0</v>
      </c>
      <c r="P17" s="102">
        <v>0</v>
      </c>
      <c r="Q17" s="102">
        <v>0</v>
      </c>
      <c r="R17" s="102">
        <v>0</v>
      </c>
      <c r="S17" s="102">
        <v>0</v>
      </c>
      <c r="T17" s="102">
        <v>0</v>
      </c>
      <c r="U17" s="102">
        <v>0</v>
      </c>
      <c r="V17" s="106">
        <v>0</v>
      </c>
      <c r="W17" s="101">
        <v>0</v>
      </c>
      <c r="X17" s="102">
        <v>0</v>
      </c>
      <c r="Y17" s="106">
        <v>0</v>
      </c>
      <c r="Z17" s="101">
        <v>51.4</v>
      </c>
    </row>
    <row r="18" ht="29.1" customHeight="1" spans="5:7">
      <c r="E18" s="6"/>
      <c r="F18" s="6"/>
      <c r="G18" s="6"/>
    </row>
    <row r="19" ht="29.1" customHeight="1" spans="6:7">
      <c r="F19" s="6"/>
      <c r="G19" s="6"/>
    </row>
    <row r="20" ht="29.1" customHeight="1" spans="6:7">
      <c r="F20" s="6"/>
      <c r="G20" s="6"/>
    </row>
    <row r="21" ht="29.1" customHeight="1" spans="24:24">
      <c r="X21" s="6"/>
    </row>
  </sheetData>
  <sheetProtection formatCells="0" formatColumns="0" formatRows="0"/>
  <mergeCells count="23">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gridLines="1"/>
  <pageMargins left="0.75" right="0.75" top="1" bottom="1" header="0.5" footer="0.5"/>
  <pageSetup paperSize="9" scale="63" orientation="landscape"/>
  <headerFooter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3"/>
  <sheetViews>
    <sheetView showGridLines="0" showZeros="0" workbookViewId="0">
      <selection activeCell="A1" sqref="A1:F1"/>
    </sheetView>
  </sheetViews>
  <sheetFormatPr defaultColWidth="9.16666666666667" defaultRowHeight="11.25"/>
  <cols>
    <col min="1" max="3" width="5.33333333333333" customWidth="1"/>
    <col min="4" max="4" width="14.1666666666667" customWidth="1"/>
    <col min="5" max="5" width="15.8333333333333" customWidth="1"/>
    <col min="6" max="6" width="24" customWidth="1"/>
    <col min="7" max="29" width="9.16666666666667" customWidth="1"/>
    <col min="30" max="30" width="9.66666666666667" customWidth="1"/>
  </cols>
  <sheetData>
    <row r="1" ht="18.75" customHeight="1" spans="1:30">
      <c r="A1" s="6"/>
      <c r="B1" s="6"/>
      <c r="C1" s="6"/>
      <c r="D1" s="6"/>
      <c r="E1" s="6"/>
      <c r="F1" s="6"/>
      <c r="G1" s="6"/>
      <c r="H1" s="6"/>
      <c r="I1" s="6"/>
      <c r="J1" s="6"/>
      <c r="K1" s="6"/>
      <c r="L1" s="6"/>
      <c r="M1" s="6"/>
      <c r="N1" s="6"/>
      <c r="O1" s="6"/>
      <c r="P1" s="6"/>
      <c r="Q1" s="6"/>
      <c r="R1" s="6"/>
      <c r="S1" s="6"/>
      <c r="T1" s="6"/>
      <c r="U1" s="6"/>
      <c r="V1" s="6"/>
      <c r="W1" s="6"/>
      <c r="X1" s="6"/>
      <c r="Y1" s="6"/>
      <c r="Z1" s="6"/>
      <c r="AA1" s="6"/>
      <c r="AB1" s="6"/>
      <c r="AC1" s="6"/>
      <c r="AD1" s="31" t="s">
        <v>385</v>
      </c>
    </row>
    <row r="2" ht="27.75" customHeight="1" spans="1:30">
      <c r="A2" s="14" t="s">
        <v>386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ht="22.5" customHeight="1" spans="1:30">
      <c r="A3" s="3" t="s">
        <v>292</v>
      </c>
      <c r="B3" s="4"/>
      <c r="C3" s="4"/>
      <c r="D3" s="4"/>
      <c r="E3" s="127"/>
      <c r="F3" s="6"/>
      <c r="G3" s="6"/>
      <c r="H3" s="6"/>
      <c r="I3" s="6"/>
      <c r="J3" s="6"/>
      <c r="K3" s="6"/>
      <c r="L3" s="6"/>
      <c r="M3" s="6"/>
      <c r="N3" s="6"/>
      <c r="O3" s="6"/>
      <c r="P3" s="6"/>
      <c r="Q3" s="6"/>
      <c r="R3" s="6"/>
      <c r="S3" s="6"/>
      <c r="T3" s="6"/>
      <c r="U3" s="6"/>
      <c r="V3" s="6"/>
      <c r="W3" s="6"/>
      <c r="X3" s="6"/>
      <c r="Y3" s="6"/>
      <c r="Z3" s="6"/>
      <c r="AA3" s="6"/>
      <c r="AB3" s="6"/>
      <c r="AC3" s="6"/>
      <c r="AD3" s="31" t="s">
        <v>162</v>
      </c>
    </row>
    <row r="4" ht="30.75" customHeight="1" spans="1:30">
      <c r="A4" s="45" t="s">
        <v>210</v>
      </c>
      <c r="B4" s="45"/>
      <c r="C4" s="45"/>
      <c r="D4" s="39"/>
      <c r="E4" s="85" t="s">
        <v>163</v>
      </c>
      <c r="F4" s="16" t="s">
        <v>164</v>
      </c>
      <c r="G4" s="16" t="s">
        <v>177</v>
      </c>
      <c r="H4" s="16" t="s">
        <v>387</v>
      </c>
      <c r="I4" s="16"/>
      <c r="J4" s="16"/>
      <c r="K4" s="16"/>
      <c r="L4" s="16"/>
      <c r="M4" s="16"/>
      <c r="N4" s="16"/>
      <c r="O4" s="16"/>
      <c r="P4" s="16"/>
      <c r="Q4" s="16"/>
      <c r="R4" s="34"/>
      <c r="S4" s="16" t="s">
        <v>371</v>
      </c>
      <c r="T4" s="16"/>
      <c r="U4" s="16"/>
      <c r="V4" s="16"/>
      <c r="W4" s="16"/>
      <c r="X4" s="16"/>
      <c r="Y4" s="16"/>
      <c r="Z4" s="16"/>
      <c r="AA4" s="16"/>
      <c r="AB4" s="16"/>
      <c r="AC4" s="16"/>
      <c r="AD4" s="16"/>
    </row>
    <row r="5" ht="36.75" customHeight="1" spans="1:30">
      <c r="A5" s="156" t="s">
        <v>213</v>
      </c>
      <c r="B5" s="156" t="s">
        <v>214</v>
      </c>
      <c r="C5" s="157" t="s">
        <v>215</v>
      </c>
      <c r="D5" s="81" t="s">
        <v>241</v>
      </c>
      <c r="E5" s="64"/>
      <c r="F5" s="16"/>
      <c r="G5" s="16"/>
      <c r="H5" s="46" t="s">
        <v>177</v>
      </c>
      <c r="I5" s="46" t="s">
        <v>299</v>
      </c>
      <c r="J5" s="46" t="s">
        <v>300</v>
      </c>
      <c r="K5" s="46" t="s">
        <v>325</v>
      </c>
      <c r="L5" s="46" t="s">
        <v>311</v>
      </c>
      <c r="M5" s="46" t="s">
        <v>312</v>
      </c>
      <c r="N5" s="46" t="s">
        <v>293</v>
      </c>
      <c r="O5" s="46" t="s">
        <v>313</v>
      </c>
      <c r="P5" s="46" t="s">
        <v>315</v>
      </c>
      <c r="Q5" s="46" t="s">
        <v>316</v>
      </c>
      <c r="R5" s="46" t="s">
        <v>340</v>
      </c>
      <c r="S5" s="156" t="s">
        <v>177</v>
      </c>
      <c r="T5" s="156" t="s">
        <v>330</v>
      </c>
      <c r="U5" s="156" t="s">
        <v>331</v>
      </c>
      <c r="V5" s="156" t="s">
        <v>332</v>
      </c>
      <c r="W5" s="156" t="s">
        <v>333</v>
      </c>
      <c r="X5" s="156" t="s">
        <v>334</v>
      </c>
      <c r="Y5" s="156" t="s">
        <v>388</v>
      </c>
      <c r="Z5" s="156" t="s">
        <v>336</v>
      </c>
      <c r="AA5" s="156" t="s">
        <v>337</v>
      </c>
      <c r="AB5" s="156" t="s">
        <v>338</v>
      </c>
      <c r="AC5" s="156" t="s">
        <v>339</v>
      </c>
      <c r="AD5" s="156" t="s">
        <v>389</v>
      </c>
    </row>
    <row r="6" ht="20.25" customHeight="1" spans="1:30">
      <c r="A6" s="22" t="s">
        <v>183</v>
      </c>
      <c r="B6" s="22" t="s">
        <v>183</v>
      </c>
      <c r="C6" s="22" t="s">
        <v>183</v>
      </c>
      <c r="D6" s="135" t="s">
        <v>183</v>
      </c>
      <c r="E6" s="22" t="s">
        <v>183</v>
      </c>
      <c r="F6" s="22" t="s">
        <v>183</v>
      </c>
      <c r="G6" s="22">
        <v>1</v>
      </c>
      <c r="H6" s="22">
        <v>2</v>
      </c>
      <c r="I6" s="22">
        <v>3</v>
      </c>
      <c r="J6" s="22">
        <v>4</v>
      </c>
      <c r="K6" s="22">
        <v>5</v>
      </c>
      <c r="L6" s="22">
        <v>6</v>
      </c>
      <c r="M6" s="22">
        <v>7</v>
      </c>
      <c r="N6" s="22">
        <v>8</v>
      </c>
      <c r="O6" s="22">
        <v>9</v>
      </c>
      <c r="P6" s="22">
        <v>10</v>
      </c>
      <c r="Q6" s="22">
        <v>11</v>
      </c>
      <c r="R6" s="22">
        <v>12</v>
      </c>
      <c r="S6" s="22">
        <v>13</v>
      </c>
      <c r="T6" s="22">
        <v>14</v>
      </c>
      <c r="U6" s="22">
        <v>15</v>
      </c>
      <c r="V6" s="22">
        <v>16</v>
      </c>
      <c r="W6" s="22">
        <v>17</v>
      </c>
      <c r="X6" s="22">
        <v>18</v>
      </c>
      <c r="Y6" s="22">
        <v>19</v>
      </c>
      <c r="Z6" s="22">
        <v>20</v>
      </c>
      <c r="AA6" s="22">
        <v>21</v>
      </c>
      <c r="AB6" s="22">
        <v>22</v>
      </c>
      <c r="AC6" s="22">
        <v>23</v>
      </c>
      <c r="AD6" s="22">
        <v>25</v>
      </c>
    </row>
    <row r="7" s="1" customFormat="1" ht="24" customHeight="1" spans="1:31">
      <c r="A7" s="27"/>
      <c r="B7" s="28"/>
      <c r="C7" s="94"/>
      <c r="D7" s="124"/>
      <c r="E7" s="28"/>
      <c r="F7" s="94"/>
      <c r="G7" s="107">
        <v>907.86</v>
      </c>
      <c r="H7" s="107">
        <v>856.46</v>
      </c>
      <c r="I7" s="107">
        <v>0</v>
      </c>
      <c r="J7" s="107">
        <v>0</v>
      </c>
      <c r="K7" s="107">
        <v>0</v>
      </c>
      <c r="L7" s="107">
        <v>3</v>
      </c>
      <c r="M7" s="107">
        <v>6.6</v>
      </c>
      <c r="N7" s="107">
        <v>0</v>
      </c>
      <c r="O7" s="107">
        <v>0</v>
      </c>
      <c r="P7" s="107">
        <v>9.8</v>
      </c>
      <c r="Q7" s="107">
        <v>0</v>
      </c>
      <c r="R7" s="107">
        <v>837.06</v>
      </c>
      <c r="S7" s="107">
        <v>51.4</v>
      </c>
      <c r="T7" s="107">
        <v>0</v>
      </c>
      <c r="U7" s="107">
        <v>0</v>
      </c>
      <c r="V7" s="107">
        <v>0</v>
      </c>
      <c r="W7" s="107">
        <v>0</v>
      </c>
      <c r="X7" s="107">
        <v>51.4</v>
      </c>
      <c r="Y7" s="107">
        <v>0</v>
      </c>
      <c r="Z7" s="107">
        <v>0</v>
      </c>
      <c r="AA7" s="107">
        <v>0</v>
      </c>
      <c r="AB7" s="107">
        <v>0</v>
      </c>
      <c r="AC7" s="107">
        <v>0</v>
      </c>
      <c r="AD7" s="101">
        <v>0</v>
      </c>
      <c r="AE7" s="116"/>
    </row>
    <row r="8" ht="24" customHeight="1" spans="1:30">
      <c r="A8" s="27" t="s">
        <v>218</v>
      </c>
      <c r="B8" s="28" t="s">
        <v>219</v>
      </c>
      <c r="C8" s="94" t="s">
        <v>220</v>
      </c>
      <c r="D8" s="124" t="s">
        <v>221</v>
      </c>
      <c r="E8" s="28" t="s">
        <v>184</v>
      </c>
      <c r="F8" s="94" t="s">
        <v>161</v>
      </c>
      <c r="G8" s="107">
        <v>5</v>
      </c>
      <c r="H8" s="107">
        <v>5</v>
      </c>
      <c r="I8" s="107">
        <v>0</v>
      </c>
      <c r="J8" s="107">
        <v>0</v>
      </c>
      <c r="K8" s="107">
        <v>0</v>
      </c>
      <c r="L8" s="107">
        <v>0</v>
      </c>
      <c r="M8" s="107">
        <v>0</v>
      </c>
      <c r="N8" s="107">
        <v>0</v>
      </c>
      <c r="O8" s="107">
        <v>0</v>
      </c>
      <c r="P8" s="107">
        <v>0</v>
      </c>
      <c r="Q8" s="107">
        <v>0</v>
      </c>
      <c r="R8" s="107">
        <v>5</v>
      </c>
      <c r="S8" s="107">
        <v>0</v>
      </c>
      <c r="T8" s="107">
        <v>0</v>
      </c>
      <c r="U8" s="107">
        <v>0</v>
      </c>
      <c r="V8" s="107">
        <v>0</v>
      </c>
      <c r="W8" s="107">
        <v>0</v>
      </c>
      <c r="X8" s="107">
        <v>0</v>
      </c>
      <c r="Y8" s="107">
        <v>0</v>
      </c>
      <c r="Z8" s="107">
        <v>0</v>
      </c>
      <c r="AA8" s="107">
        <v>0</v>
      </c>
      <c r="AB8" s="107">
        <v>0</v>
      </c>
      <c r="AC8" s="107">
        <v>0</v>
      </c>
      <c r="AD8" s="101">
        <v>0</v>
      </c>
    </row>
    <row r="9" ht="24" customHeight="1" spans="1:30">
      <c r="A9" s="27" t="s">
        <v>218</v>
      </c>
      <c r="B9" s="28" t="s">
        <v>219</v>
      </c>
      <c r="C9" s="94" t="s">
        <v>225</v>
      </c>
      <c r="D9" s="124" t="s">
        <v>226</v>
      </c>
      <c r="E9" s="28" t="s">
        <v>184</v>
      </c>
      <c r="F9" s="94" t="s">
        <v>161</v>
      </c>
      <c r="G9" s="107">
        <v>363.56</v>
      </c>
      <c r="H9" s="107">
        <v>363.56</v>
      </c>
      <c r="I9" s="107">
        <v>0</v>
      </c>
      <c r="J9" s="107">
        <v>0</v>
      </c>
      <c r="K9" s="107">
        <v>0</v>
      </c>
      <c r="L9" s="107">
        <v>3</v>
      </c>
      <c r="M9" s="107">
        <v>6.6</v>
      </c>
      <c r="N9" s="107">
        <v>0</v>
      </c>
      <c r="O9" s="107">
        <v>0</v>
      </c>
      <c r="P9" s="107">
        <v>9.8</v>
      </c>
      <c r="Q9" s="107">
        <v>0</v>
      </c>
      <c r="R9" s="107">
        <v>344.16</v>
      </c>
      <c r="S9" s="107">
        <v>0</v>
      </c>
      <c r="T9" s="107">
        <v>0</v>
      </c>
      <c r="U9" s="107">
        <v>0</v>
      </c>
      <c r="V9" s="107">
        <v>0</v>
      </c>
      <c r="W9" s="107">
        <v>0</v>
      </c>
      <c r="X9" s="107">
        <v>0</v>
      </c>
      <c r="Y9" s="107">
        <v>0</v>
      </c>
      <c r="Z9" s="107">
        <v>0</v>
      </c>
      <c r="AA9" s="107">
        <v>0</v>
      </c>
      <c r="AB9" s="107">
        <v>0</v>
      </c>
      <c r="AC9" s="107">
        <v>0</v>
      </c>
      <c r="AD9" s="101">
        <v>0</v>
      </c>
    </row>
    <row r="10" ht="24" customHeight="1" spans="1:30">
      <c r="A10" s="27" t="s">
        <v>218</v>
      </c>
      <c r="B10" s="28" t="s">
        <v>219</v>
      </c>
      <c r="C10" s="94" t="s">
        <v>230</v>
      </c>
      <c r="D10" s="124" t="s">
        <v>231</v>
      </c>
      <c r="E10" s="28" t="s">
        <v>184</v>
      </c>
      <c r="F10" s="94" t="s">
        <v>161</v>
      </c>
      <c r="G10" s="107">
        <v>487.9</v>
      </c>
      <c r="H10" s="107">
        <v>487.9</v>
      </c>
      <c r="I10" s="107">
        <v>0</v>
      </c>
      <c r="J10" s="107">
        <v>0</v>
      </c>
      <c r="K10" s="107">
        <v>0</v>
      </c>
      <c r="L10" s="107">
        <v>0</v>
      </c>
      <c r="M10" s="107">
        <v>0</v>
      </c>
      <c r="N10" s="107">
        <v>0</v>
      </c>
      <c r="O10" s="107">
        <v>0</v>
      </c>
      <c r="P10" s="107">
        <v>0</v>
      </c>
      <c r="Q10" s="107">
        <v>0</v>
      </c>
      <c r="R10" s="107">
        <v>487.9</v>
      </c>
      <c r="S10" s="107">
        <v>0</v>
      </c>
      <c r="T10" s="107">
        <v>0</v>
      </c>
      <c r="U10" s="107">
        <v>0</v>
      </c>
      <c r="V10" s="107">
        <v>0</v>
      </c>
      <c r="W10" s="107">
        <v>0</v>
      </c>
      <c r="X10" s="107">
        <v>0</v>
      </c>
      <c r="Y10" s="107">
        <v>0</v>
      </c>
      <c r="Z10" s="107">
        <v>0</v>
      </c>
      <c r="AA10" s="107">
        <v>0</v>
      </c>
      <c r="AB10" s="107">
        <v>0</v>
      </c>
      <c r="AC10" s="107">
        <v>0</v>
      </c>
      <c r="AD10" s="101">
        <v>0</v>
      </c>
    </row>
    <row r="11" ht="24" customHeight="1" spans="1:30">
      <c r="A11" s="27" t="s">
        <v>218</v>
      </c>
      <c r="B11" s="28" t="s">
        <v>219</v>
      </c>
      <c r="C11" s="94" t="s">
        <v>219</v>
      </c>
      <c r="D11" s="124" t="s">
        <v>227</v>
      </c>
      <c r="E11" s="28" t="s">
        <v>184</v>
      </c>
      <c r="F11" s="94" t="s">
        <v>161</v>
      </c>
      <c r="G11" s="107">
        <v>51.4</v>
      </c>
      <c r="H11" s="107">
        <v>0</v>
      </c>
      <c r="I11" s="107">
        <v>0</v>
      </c>
      <c r="J11" s="107">
        <v>0</v>
      </c>
      <c r="K11" s="107">
        <v>0</v>
      </c>
      <c r="L11" s="107">
        <v>0</v>
      </c>
      <c r="M11" s="107">
        <v>0</v>
      </c>
      <c r="N11" s="107">
        <v>0</v>
      </c>
      <c r="O11" s="107">
        <v>0</v>
      </c>
      <c r="P11" s="107">
        <v>0</v>
      </c>
      <c r="Q11" s="107">
        <v>0</v>
      </c>
      <c r="R11" s="107">
        <v>0</v>
      </c>
      <c r="S11" s="107">
        <v>51.4</v>
      </c>
      <c r="T11" s="107">
        <v>0</v>
      </c>
      <c r="U11" s="107">
        <v>0</v>
      </c>
      <c r="V11" s="107">
        <v>0</v>
      </c>
      <c r="W11" s="107">
        <v>0</v>
      </c>
      <c r="X11" s="107">
        <v>51.4</v>
      </c>
      <c r="Y11" s="107">
        <v>0</v>
      </c>
      <c r="Z11" s="107">
        <v>0</v>
      </c>
      <c r="AA11" s="107">
        <v>0</v>
      </c>
      <c r="AB11" s="107">
        <v>0</v>
      </c>
      <c r="AC11" s="107">
        <v>0</v>
      </c>
      <c r="AD11" s="101">
        <v>0</v>
      </c>
    </row>
    <row r="12" ht="24" customHeight="1" spans="5:29">
      <c r="E12" s="6"/>
      <c r="F12" s="6"/>
      <c r="G12" s="6"/>
      <c r="H12" s="6"/>
      <c r="T12" s="6"/>
      <c r="Z12" s="6"/>
      <c r="AB12" s="6"/>
      <c r="AC12" s="6"/>
    </row>
    <row r="13" ht="24" customHeight="1" spans="6:28">
      <c r="F13" s="6"/>
      <c r="G13" s="6"/>
      <c r="H13" s="6"/>
      <c r="I13" s="6"/>
      <c r="T13" s="6"/>
      <c r="AA13" s="6"/>
      <c r="AB13" s="6"/>
    </row>
    <row r="14" ht="24" customHeight="1" spans="5:27">
      <c r="E14" s="6"/>
      <c r="F14" s="6"/>
      <c r="G14" s="6"/>
      <c r="S14" s="6"/>
      <c r="Z14" s="6"/>
      <c r="AA14" s="6"/>
    </row>
    <row r="15" ht="24" customHeight="1" spans="6:8">
      <c r="F15" s="6"/>
      <c r="G15" s="6"/>
      <c r="H15" s="6"/>
    </row>
    <row r="16" ht="24" customHeight="1"/>
    <row r="17" ht="24" customHeight="1"/>
    <row r="18" ht="24" customHeight="1" spans="5:6">
      <c r="E18" s="6"/>
      <c r="F18" s="6"/>
    </row>
    <row r="19" ht="24" customHeight="1"/>
    <row r="20" ht="24" customHeight="1"/>
    <row r="21" ht="24" customHeight="1"/>
    <row r="22" ht="24" customHeight="1" spans="6:6">
      <c r="F22" s="6"/>
    </row>
    <row r="23" ht="24" customHeight="1" spans="7:7">
      <c r="G23" s="6"/>
    </row>
  </sheetData>
  <sheetProtection formatCells="0" formatColumns="0" formatRows="0"/>
  <mergeCells count="8">
    <mergeCell ref="A2:AD2"/>
    <mergeCell ref="A3:D3"/>
    <mergeCell ref="A4:D4"/>
    <mergeCell ref="H4:R4"/>
    <mergeCell ref="S4:AD4"/>
    <mergeCell ref="E4:E5"/>
    <mergeCell ref="F4:F5"/>
    <mergeCell ref="G4:G5"/>
  </mergeCells>
  <printOptions gridLines="1"/>
  <pageMargins left="0.75" right="0.75" top="1" bottom="1" header="0.5" footer="0.5"/>
  <pageSetup paperSize="1" scale="51" orientation="landscape"/>
  <headerFooter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4"/>
  <sheetViews>
    <sheetView showGridLines="0" showZeros="0" workbookViewId="0">
      <selection activeCell="A1" sqref="A1:F1"/>
    </sheetView>
  </sheetViews>
  <sheetFormatPr defaultColWidth="9.16666666666667" defaultRowHeight="11.25"/>
  <cols>
    <col min="1" max="3" width="5.16666666666667" customWidth="1"/>
    <col min="4" max="4" width="12.6666666666667" customWidth="1"/>
    <col min="5" max="5" width="12.1666666666667" customWidth="1"/>
    <col min="6" max="6" width="21.5" customWidth="1"/>
  </cols>
  <sheetData>
    <row r="1" ht="18" customHeight="1" spans="1:24">
      <c r="A1" s="6"/>
      <c r="B1" s="6"/>
      <c r="C1" s="6"/>
      <c r="D1" s="6"/>
      <c r="E1" s="6"/>
      <c r="F1" s="6"/>
      <c r="G1" s="6"/>
      <c r="H1" s="6"/>
      <c r="I1" s="6"/>
      <c r="J1" s="6"/>
      <c r="K1" s="6"/>
      <c r="L1" s="6"/>
      <c r="M1" s="6"/>
      <c r="N1" s="6"/>
      <c r="O1" s="6"/>
      <c r="P1" s="6"/>
      <c r="Q1" s="6"/>
      <c r="R1" s="6"/>
      <c r="S1" s="6"/>
      <c r="T1" s="6"/>
      <c r="U1" s="6"/>
      <c r="V1" s="6"/>
      <c r="W1" s="6"/>
      <c r="X1" s="31" t="s">
        <v>390</v>
      </c>
    </row>
    <row r="2" ht="28.5" customHeight="1" spans="1:24">
      <c r="A2" s="14" t="s">
        <v>391</v>
      </c>
      <c r="B2" s="14"/>
      <c r="C2" s="14"/>
      <c r="D2" s="14"/>
      <c r="E2" s="14"/>
      <c r="F2" s="14"/>
      <c r="G2" s="14"/>
      <c r="H2" s="14"/>
      <c r="I2" s="14"/>
      <c r="J2" s="14"/>
      <c r="K2" s="14"/>
      <c r="L2" s="14"/>
      <c r="M2" s="14"/>
      <c r="N2" s="14"/>
      <c r="O2" s="14"/>
      <c r="P2" s="14"/>
      <c r="Q2" s="14"/>
      <c r="R2" s="14"/>
      <c r="S2" s="14"/>
      <c r="T2" s="14"/>
      <c r="U2" s="14"/>
      <c r="V2" s="14"/>
      <c r="W2" s="14"/>
      <c r="X2" s="14"/>
    </row>
    <row r="3" s="1" customFormat="1" ht="17.25" customHeight="1" spans="1:24">
      <c r="A3" s="79" t="s">
        <v>161</v>
      </c>
      <c r="B3" s="79"/>
      <c r="C3" s="79"/>
      <c r="D3" s="79"/>
      <c r="X3" s="146" t="s">
        <v>162</v>
      </c>
    </row>
    <row r="4" ht="22.5" customHeight="1" spans="1:24">
      <c r="A4" s="16" t="s">
        <v>392</v>
      </c>
      <c r="B4" s="16"/>
      <c r="C4" s="16"/>
      <c r="D4" s="16"/>
      <c r="E4" s="16" t="s">
        <v>163</v>
      </c>
      <c r="F4" s="16" t="s">
        <v>164</v>
      </c>
      <c r="G4" s="16" t="s">
        <v>165</v>
      </c>
      <c r="H4" s="16" t="s">
        <v>246</v>
      </c>
      <c r="I4" s="16"/>
      <c r="J4" s="16"/>
      <c r="K4" s="16"/>
      <c r="L4" s="16"/>
      <c r="M4" s="16"/>
      <c r="N4" s="16" t="s">
        <v>247</v>
      </c>
      <c r="O4" s="16"/>
      <c r="P4" s="16"/>
      <c r="Q4" s="16"/>
      <c r="R4" s="16"/>
      <c r="S4" s="16"/>
      <c r="T4" s="16"/>
      <c r="U4" s="16"/>
      <c r="V4" s="16"/>
      <c r="W4" s="16"/>
      <c r="X4" s="16"/>
    </row>
    <row r="5" ht="54.75" customHeight="1" spans="1:24">
      <c r="A5" s="46" t="s">
        <v>213</v>
      </c>
      <c r="B5" s="46" t="s">
        <v>214</v>
      </c>
      <c r="C5" s="46" t="s">
        <v>215</v>
      </c>
      <c r="D5" s="7" t="s">
        <v>241</v>
      </c>
      <c r="E5" s="16"/>
      <c r="F5" s="16"/>
      <c r="G5" s="16"/>
      <c r="H5" s="46" t="s">
        <v>177</v>
      </c>
      <c r="I5" s="46" t="s">
        <v>393</v>
      </c>
      <c r="J5" s="46" t="s">
        <v>394</v>
      </c>
      <c r="K5" s="46" t="s">
        <v>395</v>
      </c>
      <c r="L5" s="46" t="s">
        <v>396</v>
      </c>
      <c r="M5" s="46" t="s">
        <v>340</v>
      </c>
      <c r="N5" s="22" t="s">
        <v>177</v>
      </c>
      <c r="O5" s="22" t="s">
        <v>397</v>
      </c>
      <c r="P5" s="22" t="s">
        <v>398</v>
      </c>
      <c r="Q5" s="22" t="s">
        <v>399</v>
      </c>
      <c r="R5" s="22" t="s">
        <v>400</v>
      </c>
      <c r="S5" s="22" t="s">
        <v>401</v>
      </c>
      <c r="T5" s="22" t="s">
        <v>402</v>
      </c>
      <c r="U5" s="22" t="s">
        <v>403</v>
      </c>
      <c r="V5" s="22" t="s">
        <v>404</v>
      </c>
      <c r="W5" s="22" t="s">
        <v>405</v>
      </c>
      <c r="X5" s="22" t="s">
        <v>406</v>
      </c>
    </row>
    <row r="6" ht="22.5" customHeight="1" spans="1:24">
      <c r="A6" s="81" t="s">
        <v>183</v>
      </c>
      <c r="B6" s="81" t="s">
        <v>183</v>
      </c>
      <c r="C6" s="81" t="s">
        <v>183</v>
      </c>
      <c r="D6" s="81" t="s">
        <v>183</v>
      </c>
      <c r="E6" s="81" t="s">
        <v>183</v>
      </c>
      <c r="F6" s="81" t="s">
        <v>183</v>
      </c>
      <c r="G6" s="81">
        <v>1</v>
      </c>
      <c r="H6" s="81">
        <v>2</v>
      </c>
      <c r="I6" s="81">
        <v>3</v>
      </c>
      <c r="J6" s="81">
        <v>4</v>
      </c>
      <c r="K6" s="81">
        <v>5</v>
      </c>
      <c r="L6" s="81">
        <v>6</v>
      </c>
      <c r="M6" s="81">
        <v>7</v>
      </c>
      <c r="N6" s="66">
        <v>8</v>
      </c>
      <c r="O6" s="66">
        <v>9</v>
      </c>
      <c r="P6" s="66">
        <v>10</v>
      </c>
      <c r="Q6" s="66">
        <v>11</v>
      </c>
      <c r="R6" s="66">
        <v>12</v>
      </c>
      <c r="S6" s="66">
        <v>13</v>
      </c>
      <c r="T6" s="66">
        <v>14</v>
      </c>
      <c r="U6" s="66">
        <v>15</v>
      </c>
      <c r="V6" s="66">
        <v>16</v>
      </c>
      <c r="W6" s="66">
        <v>17</v>
      </c>
      <c r="X6" s="66">
        <v>18</v>
      </c>
    </row>
    <row r="7" s="1" customFormat="1" ht="22.5" customHeight="1" spans="1:24">
      <c r="A7" s="27"/>
      <c r="B7" s="27"/>
      <c r="C7" s="27"/>
      <c r="D7" s="115"/>
      <c r="E7" s="27"/>
      <c r="F7" s="27"/>
      <c r="G7" s="153"/>
      <c r="H7" s="153"/>
      <c r="I7" s="153"/>
      <c r="J7" s="153"/>
      <c r="K7" s="153"/>
      <c r="L7" s="153"/>
      <c r="M7" s="153"/>
      <c r="N7" s="154"/>
      <c r="O7" s="155"/>
      <c r="P7" s="155"/>
      <c r="Q7" s="155"/>
      <c r="R7" s="155"/>
      <c r="S7" s="155"/>
      <c r="T7" s="155"/>
      <c r="U7" s="155"/>
      <c r="V7" s="155"/>
      <c r="W7" s="155"/>
      <c r="X7" s="153"/>
    </row>
    <row r="8" ht="12.75" customHeight="1" spans="1:24">
      <c r="A8" s="6"/>
      <c r="B8" s="6"/>
      <c r="C8" s="6"/>
      <c r="E8" s="6"/>
      <c r="F8" s="6"/>
      <c r="G8" s="6"/>
      <c r="H8" s="6"/>
      <c r="J8" s="6"/>
      <c r="K8" s="6"/>
      <c r="L8" s="6"/>
      <c r="N8" s="6"/>
      <c r="O8" s="6"/>
      <c r="P8" s="6"/>
      <c r="Q8" s="6"/>
      <c r="R8" s="6"/>
      <c r="S8" s="6"/>
      <c r="T8" s="6"/>
      <c r="U8" s="6"/>
      <c r="V8" s="6"/>
      <c r="W8" s="6"/>
      <c r="X8" s="6"/>
    </row>
    <row r="9" ht="12.75" customHeight="1" spans="3:24">
      <c r="C9" s="6"/>
      <c r="D9" s="6"/>
      <c r="E9" s="6"/>
      <c r="F9" s="6"/>
      <c r="G9" s="6"/>
      <c r="H9" s="6"/>
      <c r="J9" s="6"/>
      <c r="K9" s="6"/>
      <c r="L9" s="6"/>
      <c r="N9" s="6"/>
      <c r="O9" s="6"/>
      <c r="P9" s="6"/>
      <c r="Q9" s="6"/>
      <c r="R9" s="6"/>
      <c r="S9" s="6"/>
      <c r="T9" s="6"/>
      <c r="U9" s="6"/>
      <c r="V9" s="6"/>
      <c r="W9" s="6"/>
      <c r="X9" s="6"/>
    </row>
    <row r="10" ht="12.75" customHeight="1" spans="3:23">
      <c r="C10" s="6"/>
      <c r="E10" s="6"/>
      <c r="F10" s="6"/>
      <c r="H10" s="6"/>
      <c r="I10" s="6"/>
      <c r="K10" s="6"/>
      <c r="L10" s="6"/>
      <c r="N10" s="6"/>
      <c r="O10" s="6"/>
      <c r="P10" s="6"/>
      <c r="R10" s="6"/>
      <c r="S10" s="6"/>
      <c r="T10" s="6"/>
      <c r="U10" s="6"/>
      <c r="V10" s="6"/>
      <c r="W10" s="6"/>
    </row>
    <row r="11" ht="12.75" customHeight="1" spans="1:23">
      <c r="A11" s="6"/>
      <c r="B11" s="6"/>
      <c r="C11" s="6"/>
      <c r="E11" s="6"/>
      <c r="F11" s="6"/>
      <c r="H11" s="6"/>
      <c r="I11" s="6"/>
      <c r="K11" s="6"/>
      <c r="N11" s="6"/>
      <c r="O11" s="6"/>
      <c r="S11" s="6"/>
      <c r="T11" s="6"/>
      <c r="U11" s="6"/>
      <c r="V11" s="6"/>
      <c r="W11" s="6"/>
    </row>
    <row r="12" ht="12.75" customHeight="1" spans="3:22">
      <c r="C12" s="6"/>
      <c r="E12" s="6"/>
      <c r="F12" s="6"/>
      <c r="G12" s="6"/>
      <c r="H12" s="6"/>
      <c r="I12" s="6"/>
      <c r="J12" s="6"/>
      <c r="T12" s="6"/>
      <c r="U12" s="6"/>
      <c r="V12" s="6"/>
    </row>
    <row r="13" ht="12.75" customHeight="1" spans="3:21">
      <c r="C13" s="6"/>
      <c r="E13" s="6"/>
      <c r="G13" s="6"/>
      <c r="H13" s="6"/>
      <c r="T13" s="6"/>
      <c r="U13" s="6"/>
    </row>
    <row r="14" ht="12.75" customHeight="1" spans="5:20">
      <c r="E14" s="6"/>
      <c r="F14" s="6"/>
      <c r="G14" s="6"/>
      <c r="S14" s="6"/>
      <c r="T14" s="6"/>
    </row>
    <row r="15" ht="12.75" customHeight="1" spans="6:20">
      <c r="F15" s="6"/>
      <c r="G15" s="6"/>
      <c r="H15" s="6"/>
      <c r="T15" s="6"/>
    </row>
    <row r="16" ht="12.75" customHeight="1" spans="6:8">
      <c r="F16" s="6"/>
      <c r="G16" s="6"/>
      <c r="H16" s="6"/>
    </row>
    <row r="17" ht="12.75" customHeight="1"/>
    <row r="18" ht="12.75" customHeight="1"/>
    <row r="19" ht="12.75" customHeight="1"/>
    <row r="20" ht="12.75" customHeight="1" spans="6:6">
      <c r="F20" s="6"/>
    </row>
    <row r="21" ht="12.75" customHeight="1"/>
    <row r="22" ht="12.75" customHeight="1"/>
    <row r="23" ht="12.75" customHeight="1"/>
    <row r="24" ht="12.75" customHeight="1" spans="6:6">
      <c r="F24" s="6"/>
    </row>
  </sheetData>
  <sheetProtection formatCells="0" formatColumns="0" formatRows="0"/>
  <mergeCells count="8">
    <mergeCell ref="A2:X2"/>
    <mergeCell ref="A3:D3"/>
    <mergeCell ref="A4:D4"/>
    <mergeCell ref="H4:M4"/>
    <mergeCell ref="N4:X4"/>
    <mergeCell ref="E4:E5"/>
    <mergeCell ref="F4:F5"/>
    <mergeCell ref="G4:G5"/>
  </mergeCells>
  <printOptions gridLines="1"/>
  <pageMargins left="0.75" right="0.75" top="1" bottom="1" header="0.5" footer="0.5"/>
  <pageSetup paperSize="1" scale="66"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showGridLines="0" workbookViewId="0">
      <selection activeCell="A1" sqref="A1:F1"/>
    </sheetView>
  </sheetViews>
  <sheetFormatPr defaultColWidth="9.16666666666667" defaultRowHeight="11.25" outlineLevelCol="5"/>
  <cols>
    <col min="1" max="1" width="16.8333333333333" customWidth="1"/>
    <col min="2" max="2" width="57.5" customWidth="1"/>
    <col min="3" max="3" width="14.5" customWidth="1"/>
    <col min="4" max="4" width="17.5" customWidth="1"/>
    <col min="5" max="5" width="59.3333333333333" customWidth="1"/>
  </cols>
  <sheetData>
    <row r="1" ht="32.25" customHeight="1" spans="1:6">
      <c r="A1" s="257" t="s">
        <v>6</v>
      </c>
      <c r="B1" s="257"/>
      <c r="C1" s="257"/>
      <c r="D1" s="257"/>
      <c r="E1" s="257"/>
      <c r="F1" s="257"/>
    </row>
    <row r="2" ht="28.5" customHeight="1" spans="1:6">
      <c r="A2" s="258" t="s">
        <v>7</v>
      </c>
      <c r="B2" s="258" t="s">
        <v>8</v>
      </c>
      <c r="C2" s="259">
        <v>1</v>
      </c>
      <c r="D2" s="259" t="s">
        <v>9</v>
      </c>
      <c r="E2" s="258" t="s">
        <v>10</v>
      </c>
      <c r="F2" s="259">
        <v>16</v>
      </c>
    </row>
    <row r="3" ht="28.5" customHeight="1" spans="1:6">
      <c r="A3" s="258" t="s">
        <v>11</v>
      </c>
      <c r="B3" s="258" t="s">
        <v>12</v>
      </c>
      <c r="C3" s="259">
        <v>2</v>
      </c>
      <c r="D3" s="259" t="s">
        <v>13</v>
      </c>
      <c r="E3" s="258" t="s">
        <v>14</v>
      </c>
      <c r="F3" s="259">
        <v>17</v>
      </c>
    </row>
    <row r="4" ht="28.5" customHeight="1" spans="1:6">
      <c r="A4" s="258" t="s">
        <v>15</v>
      </c>
      <c r="B4" s="258" t="s">
        <v>16</v>
      </c>
      <c r="C4" s="259">
        <v>3</v>
      </c>
      <c r="D4" s="259" t="s">
        <v>17</v>
      </c>
      <c r="E4" s="258" t="s">
        <v>18</v>
      </c>
      <c r="F4" s="259">
        <v>18</v>
      </c>
    </row>
    <row r="5" ht="28.5" customHeight="1" spans="1:6">
      <c r="A5" s="258" t="s">
        <v>19</v>
      </c>
      <c r="B5" s="258" t="s">
        <v>20</v>
      </c>
      <c r="C5" s="259">
        <v>4</v>
      </c>
      <c r="D5" s="259" t="s">
        <v>21</v>
      </c>
      <c r="E5" s="258" t="s">
        <v>22</v>
      </c>
      <c r="F5" s="259">
        <v>19</v>
      </c>
    </row>
    <row r="6" ht="28.5" customHeight="1" spans="1:6">
      <c r="A6" s="258" t="s">
        <v>23</v>
      </c>
      <c r="B6" s="258" t="s">
        <v>24</v>
      </c>
      <c r="C6" s="259">
        <v>5</v>
      </c>
      <c r="D6" s="259" t="s">
        <v>25</v>
      </c>
      <c r="E6" s="258" t="s">
        <v>26</v>
      </c>
      <c r="F6" s="259">
        <v>20</v>
      </c>
    </row>
    <row r="7" ht="28.5" customHeight="1" spans="1:6">
      <c r="A7" s="258" t="s">
        <v>27</v>
      </c>
      <c r="B7" s="258" t="s">
        <v>28</v>
      </c>
      <c r="C7" s="259">
        <v>6</v>
      </c>
      <c r="D7" s="259" t="s">
        <v>29</v>
      </c>
      <c r="E7" s="258" t="s">
        <v>30</v>
      </c>
      <c r="F7" s="259">
        <v>21</v>
      </c>
    </row>
    <row r="8" ht="28.5" customHeight="1" spans="1:6">
      <c r="A8" s="258" t="s">
        <v>31</v>
      </c>
      <c r="B8" s="258" t="s">
        <v>32</v>
      </c>
      <c r="C8" s="259">
        <v>7</v>
      </c>
      <c r="D8" s="259" t="s">
        <v>33</v>
      </c>
      <c r="E8" s="258" t="s">
        <v>34</v>
      </c>
      <c r="F8" s="259">
        <v>22</v>
      </c>
    </row>
    <row r="9" ht="28.5" customHeight="1" spans="1:6">
      <c r="A9" s="258" t="s">
        <v>35</v>
      </c>
      <c r="B9" s="258" t="s">
        <v>36</v>
      </c>
      <c r="C9" s="259">
        <v>8</v>
      </c>
      <c r="D9" s="259" t="s">
        <v>37</v>
      </c>
      <c r="E9" s="258" t="s">
        <v>38</v>
      </c>
      <c r="F9" s="259">
        <v>23</v>
      </c>
    </row>
    <row r="10" ht="28.5" customHeight="1" spans="1:6">
      <c r="A10" s="258" t="s">
        <v>39</v>
      </c>
      <c r="B10" s="258" t="s">
        <v>40</v>
      </c>
      <c r="C10" s="259">
        <v>9</v>
      </c>
      <c r="D10" s="259" t="s">
        <v>41</v>
      </c>
      <c r="E10" s="258" t="s">
        <v>42</v>
      </c>
      <c r="F10" s="259">
        <v>24</v>
      </c>
    </row>
    <row r="11" ht="28.5" customHeight="1" spans="1:6">
      <c r="A11" s="258" t="s">
        <v>43</v>
      </c>
      <c r="B11" s="258" t="s">
        <v>44</v>
      </c>
      <c r="C11" s="259">
        <v>10</v>
      </c>
      <c r="D11" s="259" t="s">
        <v>45</v>
      </c>
      <c r="E11" s="258" t="s">
        <v>46</v>
      </c>
      <c r="F11" s="259">
        <v>25</v>
      </c>
    </row>
    <row r="12" ht="28.5" customHeight="1" spans="1:6">
      <c r="A12" s="258" t="s">
        <v>47</v>
      </c>
      <c r="B12" s="258" t="s">
        <v>48</v>
      </c>
      <c r="C12" s="259">
        <v>11</v>
      </c>
      <c r="D12" s="259" t="s">
        <v>49</v>
      </c>
      <c r="E12" s="258" t="s">
        <v>50</v>
      </c>
      <c r="F12" s="259">
        <v>26</v>
      </c>
    </row>
    <row r="13" ht="28.5" customHeight="1" spans="1:6">
      <c r="A13" s="258" t="s">
        <v>51</v>
      </c>
      <c r="B13" s="258" t="s">
        <v>48</v>
      </c>
      <c r="C13" s="259">
        <v>12</v>
      </c>
      <c r="D13" s="259" t="s">
        <v>52</v>
      </c>
      <c r="E13" s="258" t="s">
        <v>53</v>
      </c>
      <c r="F13" s="259">
        <v>27</v>
      </c>
    </row>
    <row r="14" ht="28.5" customHeight="1" spans="1:6">
      <c r="A14" s="258" t="s">
        <v>54</v>
      </c>
      <c r="B14" s="258" t="s">
        <v>55</v>
      </c>
      <c r="C14" s="259">
        <v>13</v>
      </c>
      <c r="D14" s="259" t="s">
        <v>56</v>
      </c>
      <c r="E14" s="258" t="s">
        <v>57</v>
      </c>
      <c r="F14" s="259">
        <v>28</v>
      </c>
    </row>
    <row r="15" ht="28.5" customHeight="1" spans="1:6">
      <c r="A15" s="258" t="s">
        <v>58</v>
      </c>
      <c r="B15" s="258" t="s">
        <v>59</v>
      </c>
      <c r="C15" s="259">
        <v>14</v>
      </c>
      <c r="D15" s="259" t="s">
        <v>60</v>
      </c>
      <c r="E15" s="258" t="s">
        <v>61</v>
      </c>
      <c r="F15" s="259">
        <v>29</v>
      </c>
    </row>
    <row r="16" ht="28.5" customHeight="1" spans="1:6">
      <c r="A16" s="259" t="s">
        <v>62</v>
      </c>
      <c r="B16" s="258" t="s">
        <v>63</v>
      </c>
      <c r="C16" s="259">
        <v>15</v>
      </c>
      <c r="D16" s="259" t="s">
        <v>64</v>
      </c>
      <c r="E16" s="258" t="s">
        <v>65</v>
      </c>
      <c r="F16" s="259">
        <v>30</v>
      </c>
    </row>
    <row r="17" ht="28.5" customHeight="1" spans="1:6">
      <c r="A17" s="259" t="s">
        <v>9</v>
      </c>
      <c r="B17" s="258" t="s">
        <v>10</v>
      </c>
      <c r="C17" s="259">
        <v>16</v>
      </c>
      <c r="D17" s="259" t="s">
        <v>66</v>
      </c>
      <c r="E17" s="258" t="s">
        <v>67</v>
      </c>
      <c r="F17" s="259">
        <v>31</v>
      </c>
    </row>
  </sheetData>
  <sheetProtection formatCells="0" formatColumns="0" formatRows="0"/>
  <mergeCells count="1">
    <mergeCell ref="A1:F1"/>
  </mergeCells>
  <printOptions horizontalCentered="1" verticalCentered="1"/>
  <pageMargins left="0.551181102362205" right="0.551181102362205" top="0.78740157480315" bottom="0.78740157480315" header="0.511811023622047" footer="0.511811023622047"/>
  <pageSetup paperSize="9" scale="95"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18"/>
  <sheetViews>
    <sheetView showGridLines="0" showZeros="0" workbookViewId="0">
      <selection activeCell="A1" sqref="A1:F1"/>
    </sheetView>
  </sheetViews>
  <sheetFormatPr defaultColWidth="9.16666666666667" defaultRowHeight="11.25"/>
  <cols>
    <col min="1" max="3" width="4.5" customWidth="1"/>
    <col min="4" max="4" width="12.3333333333333" customWidth="1"/>
    <col min="5" max="5" width="12.8333333333333" customWidth="1"/>
    <col min="6" max="6" width="20.6666666666667" customWidth="1"/>
    <col min="7" max="30" width="8.16666666666667" customWidth="1"/>
  </cols>
  <sheetData>
    <row r="1" ht="12.75" customHeight="1" spans="1:30">
      <c r="A1" s="31"/>
      <c r="B1" s="31"/>
      <c r="C1" s="31"/>
      <c r="D1" s="6"/>
      <c r="E1" s="31"/>
      <c r="F1" s="31"/>
      <c r="G1" s="31"/>
      <c r="H1" s="31"/>
      <c r="I1" s="31"/>
      <c r="J1" s="31"/>
      <c r="K1" s="31"/>
      <c r="L1" s="31"/>
      <c r="M1" s="31"/>
      <c r="N1" s="31"/>
      <c r="O1" s="31"/>
      <c r="P1" s="31"/>
      <c r="Q1" s="31"/>
      <c r="R1" s="31"/>
      <c r="S1" s="31"/>
      <c r="T1" s="31"/>
      <c r="U1" s="31"/>
      <c r="V1" s="31"/>
      <c r="W1" s="31"/>
      <c r="X1" s="31"/>
      <c r="Y1" s="31"/>
      <c r="Z1" s="31"/>
      <c r="AA1" s="31"/>
      <c r="AB1" s="31"/>
      <c r="AC1" s="31"/>
      <c r="AD1" s="31" t="s">
        <v>407</v>
      </c>
    </row>
    <row r="2" ht="23.25" customHeight="1" spans="1:30">
      <c r="A2" s="14" t="s">
        <v>408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ht="17.25" customHeight="1" spans="1:30">
      <c r="A3" s="3" t="s">
        <v>292</v>
      </c>
      <c r="B3" s="4"/>
      <c r="C3" s="4"/>
      <c r="D3" s="4"/>
      <c r="F3" s="31"/>
      <c r="G3" s="31"/>
      <c r="H3" s="31"/>
      <c r="I3" s="31"/>
      <c r="J3" s="31"/>
      <c r="K3" s="31"/>
      <c r="L3" s="31"/>
      <c r="M3" s="31"/>
      <c r="N3" s="31"/>
      <c r="O3" s="31"/>
      <c r="P3" s="31"/>
      <c r="Q3" s="31"/>
      <c r="R3" s="31"/>
      <c r="S3" s="31"/>
      <c r="T3" s="31"/>
      <c r="U3" s="31"/>
      <c r="V3" s="31"/>
      <c r="W3" s="31"/>
      <c r="X3" s="31"/>
      <c r="Y3" s="31"/>
      <c r="Z3" s="31"/>
      <c r="AA3" s="31"/>
      <c r="AB3" s="31"/>
      <c r="AC3" s="31"/>
      <c r="AD3" s="31" t="s">
        <v>162</v>
      </c>
    </row>
    <row r="4" ht="27" customHeight="1" spans="1:30">
      <c r="A4" s="45" t="s">
        <v>210</v>
      </c>
      <c r="B4" s="45"/>
      <c r="C4" s="45"/>
      <c r="D4" s="45"/>
      <c r="E4" s="16" t="s">
        <v>163</v>
      </c>
      <c r="F4" s="16" t="s">
        <v>164</v>
      </c>
      <c r="G4" s="16" t="s">
        <v>165</v>
      </c>
      <c r="H4" s="16" t="s">
        <v>409</v>
      </c>
      <c r="I4" s="16"/>
      <c r="J4" s="16"/>
      <c r="K4" s="16"/>
      <c r="L4" s="16"/>
      <c r="M4" s="16"/>
      <c r="N4" s="16"/>
      <c r="O4" s="16"/>
      <c r="P4" s="16"/>
      <c r="Q4" s="16"/>
      <c r="R4" s="16"/>
      <c r="S4" s="16"/>
      <c r="T4" s="16"/>
      <c r="U4" s="16"/>
      <c r="V4" s="16"/>
      <c r="W4" s="16" t="s">
        <v>410</v>
      </c>
      <c r="X4" s="16"/>
      <c r="Y4" s="16"/>
      <c r="Z4" s="16" t="s">
        <v>251</v>
      </c>
      <c r="AA4" s="16"/>
      <c r="AB4" s="16"/>
      <c r="AC4" s="16"/>
      <c r="AD4" s="16"/>
    </row>
    <row r="5" ht="54.75" customHeight="1" spans="1:30">
      <c r="A5" s="46" t="s">
        <v>213</v>
      </c>
      <c r="B5" s="46" t="s">
        <v>214</v>
      </c>
      <c r="C5" s="46" t="s">
        <v>215</v>
      </c>
      <c r="D5" s="7" t="s">
        <v>241</v>
      </c>
      <c r="E5" s="16"/>
      <c r="F5" s="16"/>
      <c r="G5" s="16"/>
      <c r="H5" s="46" t="s">
        <v>177</v>
      </c>
      <c r="I5" s="46" t="s">
        <v>397</v>
      </c>
      <c r="J5" s="46" t="s">
        <v>398</v>
      </c>
      <c r="K5" s="46" t="s">
        <v>399</v>
      </c>
      <c r="L5" s="46" t="s">
        <v>400</v>
      </c>
      <c r="M5" s="46" t="s">
        <v>401</v>
      </c>
      <c r="N5" s="46" t="s">
        <v>402</v>
      </c>
      <c r="O5" s="46" t="s">
        <v>403</v>
      </c>
      <c r="P5" s="46" t="s">
        <v>411</v>
      </c>
      <c r="Q5" s="46" t="s">
        <v>412</v>
      </c>
      <c r="R5" s="46" t="s">
        <v>413</v>
      </c>
      <c r="S5" s="46" t="s">
        <v>414</v>
      </c>
      <c r="T5" s="46" t="s">
        <v>404</v>
      </c>
      <c r="U5" s="46" t="s">
        <v>405</v>
      </c>
      <c r="V5" s="46" t="s">
        <v>248</v>
      </c>
      <c r="W5" s="46" t="s">
        <v>177</v>
      </c>
      <c r="X5" s="46" t="s">
        <v>249</v>
      </c>
      <c r="Y5" s="46" t="s">
        <v>250</v>
      </c>
      <c r="Z5" s="46" t="s">
        <v>177</v>
      </c>
      <c r="AA5" s="46" t="s">
        <v>415</v>
      </c>
      <c r="AB5" s="46" t="s">
        <v>416</v>
      </c>
      <c r="AC5" s="46" t="s">
        <v>417</v>
      </c>
      <c r="AD5" s="46" t="s">
        <v>251</v>
      </c>
    </row>
    <row r="6" ht="18.75" customHeight="1" spans="1:30">
      <c r="A6" s="46" t="s">
        <v>183</v>
      </c>
      <c r="B6" s="46" t="s">
        <v>183</v>
      </c>
      <c r="C6" s="46" t="s">
        <v>183</v>
      </c>
      <c r="D6" s="46" t="s">
        <v>183</v>
      </c>
      <c r="E6" s="46" t="s">
        <v>183</v>
      </c>
      <c r="F6" s="46" t="s">
        <v>183</v>
      </c>
      <c r="G6" s="22">
        <v>1</v>
      </c>
      <c r="H6" s="22">
        <v>2</v>
      </c>
      <c r="I6" s="22">
        <v>3</v>
      </c>
      <c r="J6" s="22">
        <v>4</v>
      </c>
      <c r="K6" s="22">
        <v>5</v>
      </c>
      <c r="L6" s="22">
        <v>6</v>
      </c>
      <c r="M6" s="22">
        <v>7</v>
      </c>
      <c r="N6" s="22">
        <v>8</v>
      </c>
      <c r="O6" s="22">
        <v>9</v>
      </c>
      <c r="P6" s="22">
        <v>10</v>
      </c>
      <c r="Q6" s="22">
        <v>11</v>
      </c>
      <c r="R6" s="22">
        <v>12</v>
      </c>
      <c r="S6" s="22">
        <v>13</v>
      </c>
      <c r="T6" s="22">
        <v>14</v>
      </c>
      <c r="U6" s="22">
        <v>15</v>
      </c>
      <c r="V6" s="22">
        <v>16</v>
      </c>
      <c r="W6" s="22">
        <v>17</v>
      </c>
      <c r="X6" s="22">
        <v>18</v>
      </c>
      <c r="Y6" s="22">
        <v>19</v>
      </c>
      <c r="Z6" s="22">
        <v>20</v>
      </c>
      <c r="AA6" s="22">
        <v>21</v>
      </c>
      <c r="AB6" s="22">
        <v>22</v>
      </c>
      <c r="AC6" s="22">
        <v>23</v>
      </c>
      <c r="AD6" s="22">
        <v>24</v>
      </c>
    </row>
    <row r="7" s="1" customFormat="1" ht="18" customHeight="1" spans="1:30">
      <c r="A7" s="27"/>
      <c r="B7" s="28"/>
      <c r="C7" s="94"/>
      <c r="D7" s="115"/>
      <c r="E7" s="28"/>
      <c r="F7" s="94"/>
      <c r="G7" s="101">
        <v>207.18</v>
      </c>
      <c r="H7" s="102">
        <v>0</v>
      </c>
      <c r="I7" s="106">
        <v>0</v>
      </c>
      <c r="J7" s="107">
        <v>0</v>
      </c>
      <c r="K7" s="107">
        <v>0</v>
      </c>
      <c r="L7" s="107">
        <v>0</v>
      </c>
      <c r="M7" s="107">
        <v>0</v>
      </c>
      <c r="N7" s="107">
        <v>0</v>
      </c>
      <c r="O7" s="107">
        <v>0</v>
      </c>
      <c r="P7" s="101">
        <v>0</v>
      </c>
      <c r="Q7" s="106">
        <v>0</v>
      </c>
      <c r="R7" s="107">
        <v>0</v>
      </c>
      <c r="S7" s="107">
        <v>0</v>
      </c>
      <c r="T7" s="107">
        <v>0</v>
      </c>
      <c r="U7" s="107">
        <v>0</v>
      </c>
      <c r="V7" s="107">
        <v>0</v>
      </c>
      <c r="W7" s="101">
        <v>0</v>
      </c>
      <c r="X7" s="106">
        <v>0</v>
      </c>
      <c r="Y7" s="107">
        <v>0</v>
      </c>
      <c r="Z7" s="101">
        <v>207.18</v>
      </c>
      <c r="AA7" s="106">
        <v>0</v>
      </c>
      <c r="AB7" s="107">
        <v>0</v>
      </c>
      <c r="AC7" s="107">
        <v>0</v>
      </c>
      <c r="AD7" s="101">
        <v>207.18</v>
      </c>
    </row>
    <row r="8" ht="18" customHeight="1" spans="1:31">
      <c r="A8" s="27" t="s">
        <v>218</v>
      </c>
      <c r="B8" s="28" t="s">
        <v>219</v>
      </c>
      <c r="C8" s="94" t="s">
        <v>228</v>
      </c>
      <c r="D8" s="115" t="s">
        <v>229</v>
      </c>
      <c r="E8" s="28" t="s">
        <v>184</v>
      </c>
      <c r="F8" s="94" t="s">
        <v>161</v>
      </c>
      <c r="G8" s="101">
        <v>207.18</v>
      </c>
      <c r="H8" s="102">
        <v>0</v>
      </c>
      <c r="I8" s="106">
        <v>0</v>
      </c>
      <c r="J8" s="107">
        <v>0</v>
      </c>
      <c r="K8" s="107">
        <v>0</v>
      </c>
      <c r="L8" s="107">
        <v>0</v>
      </c>
      <c r="M8" s="107">
        <v>0</v>
      </c>
      <c r="N8" s="107">
        <v>0</v>
      </c>
      <c r="O8" s="107">
        <v>0</v>
      </c>
      <c r="P8" s="101">
        <v>0</v>
      </c>
      <c r="Q8" s="106">
        <v>0</v>
      </c>
      <c r="R8" s="107">
        <v>0</v>
      </c>
      <c r="S8" s="107">
        <v>0</v>
      </c>
      <c r="T8" s="107">
        <v>0</v>
      </c>
      <c r="U8" s="107">
        <v>0</v>
      </c>
      <c r="V8" s="107">
        <v>0</v>
      </c>
      <c r="W8" s="101">
        <v>0</v>
      </c>
      <c r="X8" s="106">
        <v>0</v>
      </c>
      <c r="Y8" s="107">
        <v>0</v>
      </c>
      <c r="Z8" s="101">
        <v>207.18</v>
      </c>
      <c r="AA8" s="106">
        <v>0</v>
      </c>
      <c r="AB8" s="107">
        <v>0</v>
      </c>
      <c r="AC8" s="107">
        <v>0</v>
      </c>
      <c r="AD8" s="101">
        <v>207.18</v>
      </c>
      <c r="AE8" s="6"/>
    </row>
    <row r="9" ht="18" customHeight="1" spans="3:31">
      <c r="C9" s="6"/>
      <c r="D9" s="6"/>
      <c r="E9" s="6"/>
      <c r="F9" s="6"/>
      <c r="H9" s="6"/>
      <c r="I9" s="6"/>
      <c r="J9" s="6"/>
      <c r="K9" s="6"/>
      <c r="M9" s="6"/>
      <c r="N9" s="6"/>
      <c r="O9" s="6"/>
      <c r="P9" s="6"/>
      <c r="Q9" s="6"/>
      <c r="S9" s="6"/>
      <c r="T9" s="6"/>
      <c r="U9" s="6"/>
      <c r="V9" s="6"/>
      <c r="W9" s="6"/>
      <c r="Y9" s="6"/>
      <c r="Z9" s="6"/>
      <c r="AA9" s="6"/>
      <c r="AB9" s="6"/>
      <c r="AC9" s="6"/>
      <c r="AD9" s="6"/>
      <c r="AE9" s="6"/>
    </row>
    <row r="10" ht="18" customHeight="1" spans="4:30">
      <c r="D10" s="6"/>
      <c r="E10" s="6"/>
      <c r="F10" s="6"/>
      <c r="I10" s="6"/>
      <c r="J10" s="6"/>
      <c r="K10" s="6"/>
      <c r="L10" s="6"/>
      <c r="M10" s="6"/>
      <c r="N10" s="6"/>
      <c r="O10" s="6"/>
      <c r="P10" s="6"/>
      <c r="Q10" s="6"/>
      <c r="S10" s="6"/>
      <c r="T10" s="6"/>
      <c r="U10" s="6"/>
      <c r="V10" s="6"/>
      <c r="W10" s="6"/>
      <c r="Y10" s="6"/>
      <c r="Z10" s="6"/>
      <c r="AA10" s="6"/>
      <c r="AB10" s="6"/>
      <c r="AC10" s="6"/>
      <c r="AD10" s="6"/>
    </row>
    <row r="11" ht="18" customHeight="1" spans="4:30">
      <c r="D11" s="6"/>
      <c r="E11" s="6"/>
      <c r="F11" s="6"/>
      <c r="G11" s="6"/>
      <c r="I11" s="6"/>
      <c r="J11" s="6"/>
      <c r="K11" s="6"/>
      <c r="L11" s="6"/>
      <c r="M11" s="6"/>
      <c r="N11" s="6"/>
      <c r="O11" s="6"/>
      <c r="P11" s="6"/>
      <c r="Q11" s="6"/>
      <c r="R11" s="6"/>
      <c r="S11" s="6"/>
      <c r="T11" s="6"/>
      <c r="U11" s="6"/>
      <c r="W11" s="6"/>
      <c r="X11" s="6"/>
      <c r="Y11" s="6"/>
      <c r="Z11" s="6"/>
      <c r="AB11" s="6"/>
      <c r="AC11" s="6"/>
      <c r="AD11" s="6"/>
    </row>
    <row r="12" ht="18" customHeight="1" spans="5:29">
      <c r="E12" s="6"/>
      <c r="F12" s="6"/>
      <c r="G12" s="6"/>
      <c r="J12" s="6"/>
      <c r="K12" s="6"/>
      <c r="X12" s="6"/>
      <c r="Y12" s="6"/>
      <c r="Z12" s="6"/>
      <c r="AB12" s="6"/>
      <c r="AC12" s="6"/>
    </row>
    <row r="13" ht="18" customHeight="1" spans="1:24">
      <c r="A13" s="6"/>
      <c r="B13" s="6"/>
      <c r="C13" s="6"/>
      <c r="E13" s="6"/>
      <c r="F13" s="6"/>
      <c r="G13" s="6"/>
      <c r="H13" s="6"/>
      <c r="I13" s="6"/>
      <c r="J13" s="6"/>
      <c r="K13" s="6"/>
      <c r="L13" s="6"/>
      <c r="X13" s="6"/>
    </row>
    <row r="14" ht="18" customHeight="1" spans="6:24">
      <c r="F14" s="6"/>
      <c r="G14" s="6"/>
      <c r="H14" s="6"/>
      <c r="K14" s="6"/>
      <c r="V14" s="6"/>
      <c r="W14" s="6"/>
      <c r="X14" s="6"/>
    </row>
    <row r="15" ht="18" customHeight="1" spans="6:23">
      <c r="F15" s="6"/>
      <c r="H15" s="6"/>
      <c r="I15" s="6"/>
      <c r="V15" s="6"/>
      <c r="W15" s="6"/>
    </row>
    <row r="16" ht="18" customHeight="1" spans="5:21">
      <c r="E16" s="6"/>
      <c r="G16" s="6"/>
      <c r="H16" s="6"/>
      <c r="I16" s="6"/>
      <c r="U16" s="6"/>
    </row>
    <row r="17" ht="18" customHeight="1" spans="8:9">
      <c r="H17" s="6"/>
      <c r="I17" s="6"/>
    </row>
    <row r="18" ht="18" customHeight="1" spans="9:9">
      <c r="I18" s="6"/>
    </row>
  </sheetData>
  <sheetProtection formatCells="0" formatColumns="0" formatRows="0"/>
  <mergeCells count="9">
    <mergeCell ref="A2:AD2"/>
    <mergeCell ref="A3:D3"/>
    <mergeCell ref="A4:D4"/>
    <mergeCell ref="H4:V4"/>
    <mergeCell ref="W4:Y4"/>
    <mergeCell ref="Z4:AD4"/>
    <mergeCell ref="E4:E5"/>
    <mergeCell ref="F4:F5"/>
    <mergeCell ref="G4:G5"/>
  </mergeCells>
  <printOptions gridLines="1"/>
  <pageMargins left="0.75" right="0.75" top="1" bottom="1" header="0.5" footer="0.5"/>
  <pageSetup paperSize="1" scale="58" orientation="landscape"/>
  <headerFooter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3"/>
  <sheetViews>
    <sheetView showGridLines="0" showZeros="0" workbookViewId="0">
      <selection activeCell="A1" sqref="A1:F1"/>
    </sheetView>
  </sheetViews>
  <sheetFormatPr defaultColWidth="9.16666666666667" defaultRowHeight="12.75" customHeight="1"/>
  <cols>
    <col min="1" max="25" width="10" customWidth="1"/>
  </cols>
  <sheetData>
    <row r="1" customHeight="1" spans="1:25">
      <c r="A1" s="6"/>
      <c r="B1" s="6"/>
      <c r="C1" s="6"/>
      <c r="D1" s="6"/>
      <c r="E1" s="6"/>
      <c r="F1" s="6"/>
      <c r="G1" s="6"/>
      <c r="H1" s="6"/>
      <c r="I1" s="6"/>
      <c r="J1" s="6"/>
      <c r="K1" s="6"/>
      <c r="L1" s="6"/>
      <c r="M1" s="6"/>
      <c r="N1" s="6"/>
      <c r="O1" s="6"/>
      <c r="P1" s="6"/>
      <c r="Q1" s="6"/>
      <c r="R1" s="6"/>
      <c r="S1" s="6"/>
      <c r="Y1" s="31" t="s">
        <v>385</v>
      </c>
    </row>
    <row r="2" ht="23.25" customHeight="1" spans="1:20">
      <c r="A2" s="14" t="s">
        <v>418</v>
      </c>
      <c r="B2" s="14"/>
      <c r="C2" s="14"/>
      <c r="D2" s="14"/>
      <c r="E2" s="14"/>
      <c r="F2" s="14"/>
      <c r="G2" s="14"/>
      <c r="H2" s="14"/>
      <c r="I2" s="14"/>
      <c r="J2" s="14"/>
      <c r="K2" s="14"/>
      <c r="L2" s="14"/>
      <c r="M2" s="14"/>
      <c r="N2" s="14"/>
      <c r="O2" s="14"/>
      <c r="P2" s="14"/>
      <c r="Q2" s="14"/>
      <c r="R2" s="14"/>
      <c r="S2" s="14"/>
      <c r="T2" s="14"/>
    </row>
    <row r="3" s="1" customFormat="1" ht="20.25" customHeight="1" spans="1:25">
      <c r="A3" s="19" t="s">
        <v>292</v>
      </c>
      <c r="B3" s="19"/>
      <c r="C3" s="19"/>
      <c r="D3" s="19"/>
      <c r="E3" s="117"/>
      <c r="Y3" s="146" t="s">
        <v>162</v>
      </c>
    </row>
    <row r="4" ht="30.75" customHeight="1" spans="1:25">
      <c r="A4" s="16" t="s">
        <v>210</v>
      </c>
      <c r="B4" s="16"/>
      <c r="C4" s="16"/>
      <c r="D4" s="16"/>
      <c r="E4" s="16"/>
      <c r="F4" s="16" t="s">
        <v>164</v>
      </c>
      <c r="G4" s="16" t="s">
        <v>165</v>
      </c>
      <c r="H4" s="16" t="s">
        <v>256</v>
      </c>
      <c r="I4" s="16"/>
      <c r="J4" s="16"/>
      <c r="K4" s="16"/>
      <c r="L4" s="16"/>
      <c r="M4" s="16"/>
      <c r="N4" s="16"/>
      <c r="O4" s="16"/>
      <c r="P4" s="16"/>
      <c r="Q4" s="16"/>
      <c r="R4" s="16" t="s">
        <v>259</v>
      </c>
      <c r="S4" s="16"/>
      <c r="T4" s="34"/>
      <c r="U4" s="81" t="s">
        <v>244</v>
      </c>
      <c r="V4" s="81"/>
      <c r="W4" s="81"/>
      <c r="X4" s="81"/>
      <c r="Y4" s="81"/>
    </row>
    <row r="5" ht="38.25" customHeight="1" spans="1:25">
      <c r="A5" s="46" t="s">
        <v>213</v>
      </c>
      <c r="B5" s="46" t="s">
        <v>214</v>
      </c>
      <c r="C5" s="46" t="s">
        <v>215</v>
      </c>
      <c r="D5" s="16" t="s">
        <v>241</v>
      </c>
      <c r="E5" s="16"/>
      <c r="F5" s="16"/>
      <c r="G5" s="16"/>
      <c r="H5" s="148" t="s">
        <v>177</v>
      </c>
      <c r="I5" s="148" t="s">
        <v>299</v>
      </c>
      <c r="J5" s="148" t="s">
        <v>311</v>
      </c>
      <c r="K5" s="148" t="s">
        <v>312</v>
      </c>
      <c r="L5" s="148" t="s">
        <v>419</v>
      </c>
      <c r="M5" s="148" t="s">
        <v>317</v>
      </c>
      <c r="N5" s="148" t="s">
        <v>293</v>
      </c>
      <c r="O5" s="148" t="s">
        <v>420</v>
      </c>
      <c r="P5" s="148" t="s">
        <v>297</v>
      </c>
      <c r="Q5" s="148" t="s">
        <v>340</v>
      </c>
      <c r="R5" s="148" t="s">
        <v>177</v>
      </c>
      <c r="S5" s="148" t="s">
        <v>326</v>
      </c>
      <c r="T5" s="149" t="s">
        <v>327</v>
      </c>
      <c r="U5" s="150" t="s">
        <v>177</v>
      </c>
      <c r="V5" s="150" t="s">
        <v>421</v>
      </c>
      <c r="W5" s="150" t="s">
        <v>337</v>
      </c>
      <c r="X5" s="150" t="s">
        <v>344</v>
      </c>
      <c r="Y5" s="150" t="s">
        <v>340</v>
      </c>
    </row>
    <row r="6" ht="23.25" customHeight="1" spans="1:25">
      <c r="A6" s="46" t="s">
        <v>183</v>
      </c>
      <c r="B6" s="46" t="s">
        <v>183</v>
      </c>
      <c r="C6" s="46" t="s">
        <v>183</v>
      </c>
      <c r="D6" s="16" t="s">
        <v>183</v>
      </c>
      <c r="E6" s="16"/>
      <c r="F6" s="46" t="s">
        <v>183</v>
      </c>
      <c r="G6" s="46">
        <v>1</v>
      </c>
      <c r="H6" s="46">
        <v>2</v>
      </c>
      <c r="I6" s="46">
        <v>3</v>
      </c>
      <c r="J6" s="46">
        <v>4</v>
      </c>
      <c r="K6" s="46">
        <v>5</v>
      </c>
      <c r="L6" s="46">
        <v>6</v>
      </c>
      <c r="M6" s="46">
        <v>7</v>
      </c>
      <c r="N6" s="46">
        <v>8</v>
      </c>
      <c r="O6" s="46">
        <v>9</v>
      </c>
      <c r="P6" s="46">
        <v>10</v>
      </c>
      <c r="Q6" s="46">
        <v>11</v>
      </c>
      <c r="R6" s="22">
        <v>12</v>
      </c>
      <c r="S6" s="22">
        <v>13</v>
      </c>
      <c r="T6" s="60">
        <v>14</v>
      </c>
      <c r="U6" s="66">
        <v>15</v>
      </c>
      <c r="V6" s="66">
        <v>16</v>
      </c>
      <c r="W6" s="66">
        <v>17</v>
      </c>
      <c r="X6" s="66">
        <v>18</v>
      </c>
      <c r="Y6" s="66">
        <v>19</v>
      </c>
    </row>
    <row r="7" s="147" customFormat="1" ht="21" customHeight="1" spans="1:25">
      <c r="A7" s="23"/>
      <c r="B7" s="23"/>
      <c r="C7" s="23"/>
      <c r="D7" s="23" t="s">
        <v>241</v>
      </c>
      <c r="E7" s="23"/>
      <c r="F7" s="23"/>
      <c r="G7" s="57"/>
      <c r="H7" s="57"/>
      <c r="I7" s="57"/>
      <c r="J7" s="57"/>
      <c r="K7" s="57"/>
      <c r="L7" s="57"/>
      <c r="M7" s="57"/>
      <c r="N7" s="57"/>
      <c r="O7" s="57"/>
      <c r="P7" s="57"/>
      <c r="Q7" s="57"/>
      <c r="R7" s="57"/>
      <c r="S7" s="58"/>
      <c r="T7" s="55"/>
      <c r="U7" s="151"/>
      <c r="V7" s="152"/>
      <c r="W7" s="55"/>
      <c r="X7" s="56"/>
      <c r="Y7" s="152"/>
    </row>
    <row r="8" customHeight="1" spans="1:25">
      <c r="A8" s="6"/>
      <c r="B8" s="6"/>
      <c r="F8" s="6"/>
      <c r="G8" s="6"/>
      <c r="H8" s="6"/>
      <c r="I8" s="6"/>
      <c r="K8" s="6"/>
      <c r="L8" s="6"/>
      <c r="M8" s="6"/>
      <c r="N8" s="6"/>
      <c r="O8" s="6"/>
      <c r="P8" s="6"/>
      <c r="Q8" s="6"/>
      <c r="R8" s="6"/>
      <c r="U8" s="6"/>
      <c r="V8" s="6"/>
      <c r="W8" s="6"/>
      <c r="X8" s="6"/>
      <c r="Y8" s="6"/>
    </row>
    <row r="9" customHeight="1" spans="2:25">
      <c r="B9" s="6"/>
      <c r="I9" s="6"/>
      <c r="J9" s="6"/>
      <c r="L9" s="6"/>
      <c r="M9" s="6"/>
      <c r="P9" s="6"/>
      <c r="Q9" s="6"/>
      <c r="R9" s="6"/>
      <c r="T9" s="6"/>
      <c r="U9" s="6"/>
      <c r="V9" s="6"/>
      <c r="Y9" s="6"/>
    </row>
    <row r="10" customHeight="1" spans="2:24">
      <c r="B10" s="6"/>
      <c r="E10" s="6"/>
      <c r="G10" s="6"/>
      <c r="H10" s="6"/>
      <c r="K10" s="6"/>
      <c r="M10" s="6"/>
      <c r="N10" s="6"/>
      <c r="P10" s="6"/>
      <c r="Q10" s="6"/>
      <c r="R10" s="6"/>
      <c r="T10" s="6"/>
      <c r="U10" s="6"/>
      <c r="V10" s="6"/>
      <c r="W10" s="6"/>
      <c r="X10" s="6"/>
    </row>
    <row r="11" customHeight="1" spans="4:23">
      <c r="D11" s="6"/>
      <c r="F11" s="6"/>
      <c r="J11" s="6"/>
      <c r="K11" s="6"/>
      <c r="M11" s="6"/>
      <c r="P11" s="6"/>
      <c r="Q11" s="6"/>
      <c r="R11" s="6"/>
      <c r="T11" s="6"/>
      <c r="U11" s="6"/>
      <c r="V11" s="6"/>
      <c r="W11" s="6"/>
    </row>
    <row r="12" customHeight="1" spans="3:24">
      <c r="C12" s="6"/>
      <c r="D12" s="6"/>
      <c r="J12" s="6"/>
      <c r="M12" s="6"/>
      <c r="Q12" s="6"/>
      <c r="V12" s="6"/>
      <c r="X12" s="6"/>
    </row>
    <row r="13" customHeight="1" spans="6:23">
      <c r="F13" s="6"/>
      <c r="H13" s="6"/>
      <c r="I13" s="6"/>
      <c r="K13" s="6"/>
      <c r="M13" s="6"/>
      <c r="Q13" s="6"/>
      <c r="R13" s="6"/>
      <c r="T13" s="6"/>
      <c r="U13" s="6"/>
      <c r="V13" s="6"/>
      <c r="W13" s="6"/>
    </row>
    <row r="14" customHeight="1" spans="3:24">
      <c r="C14" s="6"/>
      <c r="F14" s="6"/>
      <c r="J14" s="6"/>
      <c r="T14" s="6"/>
      <c r="U14" s="6"/>
      <c r="X14" s="6"/>
    </row>
    <row r="15" customHeight="1" spans="5:20">
      <c r="E15" s="6"/>
      <c r="Q15" s="6"/>
      <c r="T15" s="6"/>
    </row>
    <row r="16" customHeight="1" spans="6:22">
      <c r="F16" s="6"/>
      <c r="O16" s="6"/>
      <c r="U16" s="6"/>
      <c r="V16" s="6"/>
    </row>
    <row r="17" customHeight="1" spans="20:23">
      <c r="T17" s="6"/>
      <c r="W17" s="6"/>
    </row>
    <row r="18" customHeight="1" spans="3:20">
      <c r="C18" s="6"/>
      <c r="E18" s="6"/>
      <c r="T18" s="6"/>
    </row>
    <row r="20" customHeight="1" spans="9:9">
      <c r="I20" s="6"/>
    </row>
    <row r="23" customHeight="1" spans="19:21">
      <c r="S23" s="6"/>
      <c r="U23" s="6"/>
    </row>
    <row r="25" customHeight="1" spans="11:11">
      <c r="K25" s="6"/>
    </row>
    <row r="33" customHeight="1" spans="8:8">
      <c r="H33" s="6"/>
    </row>
  </sheetData>
  <sheetProtection formatCells="0" formatColumns="0" formatRows="0"/>
  <mergeCells count="11">
    <mergeCell ref="A2:T2"/>
    <mergeCell ref="A3:D3"/>
    <mergeCell ref="A4:E4"/>
    <mergeCell ref="H4:Q4"/>
    <mergeCell ref="R4:T4"/>
    <mergeCell ref="U4:Y4"/>
    <mergeCell ref="D5:E5"/>
    <mergeCell ref="D6:E6"/>
    <mergeCell ref="D7:E7"/>
    <mergeCell ref="F4:F5"/>
    <mergeCell ref="G4:G5"/>
  </mergeCells>
  <printOptions gridLines="1"/>
  <pageMargins left="0.75" right="0.75" top="1" bottom="1" header="0.5" footer="0.5"/>
  <pageSetup paperSize="9" scale="64" orientation="landscape"/>
  <headerFooter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
  <sheetViews>
    <sheetView showGridLines="0" showZeros="0" workbookViewId="0">
      <selection activeCell="A1" sqref="A1:F1"/>
    </sheetView>
  </sheetViews>
  <sheetFormatPr defaultColWidth="9.16666666666667" defaultRowHeight="12.75" customHeight="1"/>
  <cols>
    <col min="1" max="14" width="12.8333333333333" customWidth="1"/>
  </cols>
  <sheetData>
    <row r="1" customHeight="1" spans="1:14">
      <c r="A1" s="6"/>
      <c r="B1" s="6"/>
      <c r="C1" s="6"/>
      <c r="D1" s="6"/>
      <c r="E1" s="6"/>
      <c r="F1" s="6"/>
      <c r="G1" s="6"/>
      <c r="H1" s="6"/>
      <c r="I1" s="6"/>
      <c r="J1" s="6"/>
      <c r="K1" s="6"/>
      <c r="L1" s="6"/>
      <c r="M1" s="6"/>
      <c r="N1" s="31" t="s">
        <v>390</v>
      </c>
    </row>
    <row r="2" ht="20.25" customHeight="1" spans="1:14">
      <c r="A2" s="14" t="s">
        <v>422</v>
      </c>
      <c r="B2" s="14"/>
      <c r="C2" s="14"/>
      <c r="D2" s="14"/>
      <c r="E2" s="14"/>
      <c r="F2" s="14"/>
      <c r="G2" s="14"/>
      <c r="H2" s="14"/>
      <c r="I2" s="14"/>
      <c r="J2" s="14"/>
      <c r="K2" s="14"/>
      <c r="L2" s="14"/>
      <c r="M2" s="14"/>
      <c r="N2" s="14"/>
    </row>
    <row r="3" s="1" customFormat="1" ht="27" customHeight="1" spans="1:14">
      <c r="A3" s="19" t="s">
        <v>292</v>
      </c>
      <c r="B3" s="19"/>
      <c r="C3" s="19"/>
      <c r="D3" s="117"/>
      <c r="N3" s="146" t="s">
        <v>162</v>
      </c>
    </row>
    <row r="4" ht="33" customHeight="1" spans="1:14">
      <c r="A4" s="16" t="s">
        <v>392</v>
      </c>
      <c r="B4" s="16"/>
      <c r="C4" s="16"/>
      <c r="D4" s="16"/>
      <c r="E4" s="16" t="s">
        <v>163</v>
      </c>
      <c r="F4" s="16" t="s">
        <v>164</v>
      </c>
      <c r="G4" s="16" t="s">
        <v>257</v>
      </c>
      <c r="H4" s="16"/>
      <c r="I4" s="16"/>
      <c r="J4" s="16"/>
      <c r="K4" s="16"/>
      <c r="L4" s="16"/>
      <c r="M4" s="16"/>
      <c r="N4" s="16"/>
    </row>
    <row r="5" ht="36.75" customHeight="1" spans="1:14">
      <c r="A5" s="46" t="s">
        <v>213</v>
      </c>
      <c r="B5" s="46" t="s">
        <v>214</v>
      </c>
      <c r="C5" s="46" t="s">
        <v>215</v>
      </c>
      <c r="D5" s="7" t="s">
        <v>241</v>
      </c>
      <c r="E5" s="16"/>
      <c r="F5" s="16"/>
      <c r="G5" s="46" t="s">
        <v>177</v>
      </c>
      <c r="H5" s="46" t="s">
        <v>397</v>
      </c>
      <c r="I5" s="46" t="s">
        <v>400</v>
      </c>
      <c r="J5" s="46" t="s">
        <v>404</v>
      </c>
      <c r="K5" s="46" t="s">
        <v>423</v>
      </c>
      <c r="L5" s="46" t="s">
        <v>424</v>
      </c>
      <c r="M5" s="46" t="s">
        <v>401</v>
      </c>
      <c r="N5" s="46" t="s">
        <v>248</v>
      </c>
    </row>
    <row r="6" ht="21" customHeight="1" spans="1:14">
      <c r="A6" s="81" t="s">
        <v>183</v>
      </c>
      <c r="B6" s="81" t="s">
        <v>183</v>
      </c>
      <c r="C6" s="81" t="s">
        <v>183</v>
      </c>
      <c r="D6" s="81" t="s">
        <v>183</v>
      </c>
      <c r="E6" s="81" t="s">
        <v>183</v>
      </c>
      <c r="F6" s="81" t="s">
        <v>183</v>
      </c>
      <c r="G6" s="81">
        <v>2</v>
      </c>
      <c r="H6" s="81">
        <v>3</v>
      </c>
      <c r="I6" s="81">
        <v>4</v>
      </c>
      <c r="J6" s="81">
        <v>5</v>
      </c>
      <c r="K6" s="81">
        <v>6</v>
      </c>
      <c r="L6" s="81">
        <v>7</v>
      </c>
      <c r="M6" s="81">
        <v>8</v>
      </c>
      <c r="N6" s="81">
        <v>9</v>
      </c>
    </row>
    <row r="7" s="1" customFormat="1" ht="23.25" customHeight="1" spans="1:14">
      <c r="A7" s="23"/>
      <c r="B7" s="54"/>
      <c r="C7" s="54"/>
      <c r="D7" s="114"/>
      <c r="E7" s="25"/>
      <c r="F7" s="25"/>
      <c r="G7" s="57"/>
      <c r="H7" s="58"/>
      <c r="I7" s="58"/>
      <c r="J7" s="58"/>
      <c r="K7" s="58"/>
      <c r="L7" s="58"/>
      <c r="M7" s="58"/>
      <c r="N7" s="58"/>
    </row>
    <row r="8" customHeight="1" spans="2:13">
      <c r="B8" s="6"/>
      <c r="C8" s="6"/>
      <c r="E8" s="6"/>
      <c r="G8" s="6"/>
      <c r="J8" s="6"/>
      <c r="K8" s="6"/>
      <c r="M8" s="6"/>
    </row>
    <row r="9" customHeight="1" spans="3:10">
      <c r="C9" s="6"/>
      <c r="E9" s="6"/>
      <c r="G9" s="6"/>
      <c r="H9" s="6"/>
      <c r="J9" s="6"/>
    </row>
    <row r="10" customHeight="1" spans="2:12">
      <c r="B10" s="6"/>
      <c r="C10" s="6"/>
      <c r="F10" s="6"/>
      <c r="G10" s="6"/>
      <c r="H10" s="6"/>
      <c r="K10" s="6"/>
      <c r="L10" s="6"/>
    </row>
    <row r="11" customHeight="1" spans="3:12">
      <c r="C11" s="6"/>
      <c r="G11" s="6"/>
      <c r="K11" s="6"/>
      <c r="L11" s="6"/>
    </row>
    <row r="12" customHeight="1" spans="3:11">
      <c r="C12" s="6"/>
      <c r="H12" s="6"/>
      <c r="I12" s="6"/>
      <c r="K12" s="6"/>
    </row>
    <row r="13" customHeight="1" spans="6:10">
      <c r="F13" s="6"/>
      <c r="G13" s="6"/>
      <c r="J13" s="6"/>
    </row>
    <row r="14" customHeight="1" spans="3:12">
      <c r="C14" s="6"/>
      <c r="H14" s="6"/>
      <c r="L14" s="6"/>
    </row>
    <row r="15" customHeight="1" spans="1:1">
      <c r="A15" s="6"/>
    </row>
    <row r="16" customHeight="1" spans="3:10">
      <c r="C16" s="6"/>
      <c r="J16" s="6"/>
    </row>
    <row r="17" customHeight="1" spans="3:8">
      <c r="C17" s="6"/>
      <c r="D17" s="6"/>
      <c r="G17" s="6"/>
      <c r="H17" s="6"/>
    </row>
    <row r="25" customHeight="1" spans="6:6">
      <c r="F25" s="6"/>
    </row>
  </sheetData>
  <sheetProtection formatCells="0" formatColumns="0" formatRows="0"/>
  <mergeCells count="6">
    <mergeCell ref="A2:N2"/>
    <mergeCell ref="A3:C3"/>
    <mergeCell ref="A4:D4"/>
    <mergeCell ref="G4:N4"/>
    <mergeCell ref="E4:E5"/>
    <mergeCell ref="F4:F5"/>
  </mergeCells>
  <printOptions gridLines="1"/>
  <pageMargins left="0.75" right="0.75" top="1" bottom="1" header="0.5" footer="0.5"/>
  <pageSetup paperSize="9" scale="89" orientation="landscape"/>
  <headerFooter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4"/>
  <sheetViews>
    <sheetView showGridLines="0" showZeros="0" workbookViewId="0">
      <selection activeCell="A1" sqref="A1:F1"/>
    </sheetView>
  </sheetViews>
  <sheetFormatPr defaultColWidth="9.16666666666667" defaultRowHeight="12.75" customHeight="1"/>
  <cols>
    <col min="1" max="20" width="10.3333333333333" customWidth="1"/>
    <col min="21" max="21" width="12.5" customWidth="1"/>
    <col min="22" max="23" width="10.3333333333333" customWidth="1"/>
  </cols>
  <sheetData>
    <row r="1" customHeight="1" spans="1:22">
      <c r="A1" s="31"/>
      <c r="B1" s="31"/>
      <c r="C1" s="31"/>
      <c r="D1" s="6"/>
      <c r="E1" s="31"/>
      <c r="F1" s="31"/>
      <c r="G1" s="31"/>
      <c r="H1" s="31"/>
      <c r="I1" s="31"/>
      <c r="J1" s="31"/>
      <c r="K1" s="31"/>
      <c r="L1" s="31"/>
      <c r="M1" s="31"/>
      <c r="N1" s="31"/>
      <c r="O1" s="31"/>
      <c r="P1" s="31"/>
      <c r="Q1" s="31"/>
      <c r="R1" s="31"/>
      <c r="S1" s="31"/>
      <c r="T1" s="31"/>
      <c r="U1" s="31"/>
      <c r="V1" s="31" t="s">
        <v>407</v>
      </c>
    </row>
    <row r="2" ht="23.25" customHeight="1" spans="1:22">
      <c r="A2" s="14" t="s">
        <v>425</v>
      </c>
      <c r="B2" s="14"/>
      <c r="C2" s="14"/>
      <c r="D2" s="14"/>
      <c r="E2" s="14"/>
      <c r="F2" s="14"/>
      <c r="G2" s="14"/>
      <c r="H2" s="14"/>
      <c r="I2" s="14"/>
      <c r="J2" s="14"/>
      <c r="K2" s="14"/>
      <c r="L2" s="14"/>
      <c r="M2" s="14"/>
      <c r="N2" s="14"/>
      <c r="O2" s="14"/>
      <c r="P2" s="14"/>
      <c r="Q2" s="14"/>
      <c r="R2" s="14"/>
      <c r="S2" s="14"/>
      <c r="T2" s="14"/>
      <c r="U2" s="14"/>
      <c r="V2" s="14"/>
    </row>
    <row r="3" s="1" customFormat="1" ht="21" customHeight="1" spans="1:22">
      <c r="A3" s="19" t="s">
        <v>292</v>
      </c>
      <c r="B3" s="19"/>
      <c r="C3" s="19"/>
      <c r="F3" s="146"/>
      <c r="G3" s="146"/>
      <c r="H3" s="146"/>
      <c r="I3" s="146"/>
      <c r="J3" s="146"/>
      <c r="K3" s="146"/>
      <c r="L3" s="146"/>
      <c r="M3" s="146"/>
      <c r="N3" s="146"/>
      <c r="O3" s="146"/>
      <c r="P3" s="146"/>
      <c r="Q3" s="146"/>
      <c r="R3" s="146"/>
      <c r="S3" s="146"/>
      <c r="T3" s="146"/>
      <c r="U3" s="146"/>
      <c r="V3" s="146" t="s">
        <v>162</v>
      </c>
    </row>
    <row r="4" ht="28.5" customHeight="1" spans="1:22">
      <c r="A4" s="16" t="s">
        <v>210</v>
      </c>
      <c r="B4" s="16"/>
      <c r="C4" s="16"/>
      <c r="D4" s="16"/>
      <c r="E4" s="16" t="s">
        <v>163</v>
      </c>
      <c r="F4" s="16" t="s">
        <v>164</v>
      </c>
      <c r="G4" s="16" t="s">
        <v>165</v>
      </c>
      <c r="H4" s="16" t="s">
        <v>258</v>
      </c>
      <c r="I4" s="16"/>
      <c r="J4" s="16"/>
      <c r="K4" s="16"/>
      <c r="L4" s="16"/>
      <c r="M4" s="16"/>
      <c r="N4" s="16"/>
      <c r="O4" s="16" t="s">
        <v>264</v>
      </c>
      <c r="P4" s="16"/>
      <c r="Q4" s="16"/>
      <c r="R4" s="16"/>
      <c r="S4" s="16" t="s">
        <v>251</v>
      </c>
      <c r="T4" s="16"/>
      <c r="U4" s="16"/>
      <c r="V4" s="16"/>
    </row>
    <row r="5" ht="39.75" customHeight="1" spans="1:22">
      <c r="A5" s="46" t="s">
        <v>213</v>
      </c>
      <c r="B5" s="46" t="s">
        <v>214</v>
      </c>
      <c r="C5" s="46" t="s">
        <v>215</v>
      </c>
      <c r="D5" s="7" t="s">
        <v>241</v>
      </c>
      <c r="E5" s="16"/>
      <c r="F5" s="16"/>
      <c r="G5" s="16"/>
      <c r="H5" s="46" t="s">
        <v>177</v>
      </c>
      <c r="I5" s="46" t="s">
        <v>397</v>
      </c>
      <c r="J5" s="46" t="s">
        <v>400</v>
      </c>
      <c r="K5" s="46" t="s">
        <v>404</v>
      </c>
      <c r="L5" s="46" t="s">
        <v>424</v>
      </c>
      <c r="M5" s="46" t="s">
        <v>401</v>
      </c>
      <c r="N5" s="46" t="s">
        <v>248</v>
      </c>
      <c r="O5" s="46" t="s">
        <v>426</v>
      </c>
      <c r="P5" s="46" t="s">
        <v>427</v>
      </c>
      <c r="Q5" s="46" t="s">
        <v>428</v>
      </c>
      <c r="R5" s="22" t="s">
        <v>429</v>
      </c>
      <c r="S5" s="46" t="s">
        <v>430</v>
      </c>
      <c r="T5" s="46" t="s">
        <v>431</v>
      </c>
      <c r="U5" s="46" t="s">
        <v>432</v>
      </c>
      <c r="V5" s="46" t="s">
        <v>251</v>
      </c>
    </row>
    <row r="6" ht="28.5" customHeight="1" spans="1:22">
      <c r="A6" s="46" t="s">
        <v>183</v>
      </c>
      <c r="B6" s="46" t="s">
        <v>183</v>
      </c>
      <c r="C6" s="46" t="s">
        <v>183</v>
      </c>
      <c r="D6" s="46" t="s">
        <v>183</v>
      </c>
      <c r="E6" s="46" t="s">
        <v>183</v>
      </c>
      <c r="F6" s="46" t="s">
        <v>183</v>
      </c>
      <c r="G6" s="46">
        <v>1</v>
      </c>
      <c r="H6" s="46">
        <v>2</v>
      </c>
      <c r="I6" s="46">
        <v>3</v>
      </c>
      <c r="J6" s="46">
        <v>4</v>
      </c>
      <c r="K6" s="46">
        <v>5</v>
      </c>
      <c r="L6" s="46">
        <v>6</v>
      </c>
      <c r="M6" s="46">
        <v>7</v>
      </c>
      <c r="N6" s="46">
        <v>8</v>
      </c>
      <c r="O6" s="22">
        <v>9</v>
      </c>
      <c r="P6" s="22">
        <v>10</v>
      </c>
      <c r="Q6" s="60">
        <v>11</v>
      </c>
      <c r="R6" s="119">
        <v>12</v>
      </c>
      <c r="S6" s="62">
        <v>13</v>
      </c>
      <c r="T6" s="22">
        <v>14</v>
      </c>
      <c r="U6" s="22">
        <v>15</v>
      </c>
      <c r="V6" s="22">
        <v>16</v>
      </c>
    </row>
    <row r="7" s="108" customFormat="1" ht="27.75" customHeight="1" spans="1:22">
      <c r="A7" s="23"/>
      <c r="B7" s="23"/>
      <c r="C7" s="23"/>
      <c r="D7" s="130"/>
      <c r="E7" s="23"/>
      <c r="F7" s="23"/>
      <c r="G7" s="57"/>
      <c r="H7" s="57"/>
      <c r="I7" s="57"/>
      <c r="J7" s="57"/>
      <c r="K7" s="57"/>
      <c r="L7" s="57"/>
      <c r="M7" s="57"/>
      <c r="N7" s="57"/>
      <c r="O7" s="58"/>
      <c r="P7" s="58"/>
      <c r="Q7" s="58"/>
      <c r="R7" s="58"/>
      <c r="S7" s="58"/>
      <c r="T7" s="58"/>
      <c r="U7" s="58"/>
      <c r="V7" s="58"/>
    </row>
    <row r="8" customHeight="1" spans="1:23">
      <c r="A8" s="6"/>
      <c r="C8" s="6"/>
      <c r="D8" s="6"/>
      <c r="E8" s="6"/>
      <c r="F8" s="6"/>
      <c r="G8" s="6"/>
      <c r="H8" s="6"/>
      <c r="J8" s="6"/>
      <c r="L8" s="6"/>
      <c r="M8" s="6"/>
      <c r="N8" s="6"/>
      <c r="O8" s="6"/>
      <c r="Q8" s="6"/>
      <c r="S8" s="6"/>
      <c r="U8" s="6"/>
      <c r="W8" s="6"/>
    </row>
    <row r="9" customHeight="1" spans="2:23">
      <c r="B9" s="6"/>
      <c r="C9" s="6"/>
      <c r="D9" s="6"/>
      <c r="F9" s="6"/>
      <c r="I9" s="6"/>
      <c r="N9" s="6"/>
      <c r="Q9" s="6"/>
      <c r="R9" s="6"/>
      <c r="S9" s="6"/>
      <c r="U9" s="6"/>
      <c r="W9" s="6"/>
    </row>
    <row r="10" customHeight="1" spans="6:23">
      <c r="F10" s="6"/>
      <c r="G10" s="6"/>
      <c r="H10" s="6"/>
      <c r="J10" s="6"/>
      <c r="N10" s="6"/>
      <c r="P10" s="6"/>
      <c r="R10" s="6"/>
      <c r="W10" s="6"/>
    </row>
    <row r="11" customHeight="1" spans="3:22">
      <c r="C11" s="6"/>
      <c r="J11" s="6"/>
      <c r="M11" s="6"/>
      <c r="Q11" s="6"/>
      <c r="V11" s="6"/>
    </row>
    <row r="12" customHeight="1" spans="4:21">
      <c r="D12" s="6"/>
      <c r="F12" s="6"/>
      <c r="L12" s="6"/>
      <c r="M12" s="6"/>
      <c r="O12" s="6"/>
      <c r="R12" s="6"/>
      <c r="U12" s="6"/>
    </row>
    <row r="13" customHeight="1" spans="2:18">
      <c r="B13" s="6"/>
      <c r="F13" s="6"/>
      <c r="G13" s="6"/>
      <c r="I13" s="6"/>
      <c r="J13" s="6"/>
      <c r="N13" s="6"/>
      <c r="R13" s="6"/>
    </row>
    <row r="14" customHeight="1" spans="6:14">
      <c r="F14" s="6"/>
      <c r="H14" s="6"/>
      <c r="J14" s="6"/>
      <c r="N14" s="6"/>
    </row>
    <row r="15" customHeight="1" spans="3:17">
      <c r="C15" s="6"/>
      <c r="D15" s="6"/>
      <c r="L15" s="6"/>
      <c r="M15" s="6"/>
      <c r="Q15" s="6"/>
    </row>
    <row r="16" customHeight="1" spans="11:11">
      <c r="K16" s="6"/>
    </row>
    <row r="17" customHeight="1" spans="7:19">
      <c r="G17" s="6"/>
      <c r="Q17" s="6"/>
      <c r="S17" s="6"/>
    </row>
    <row r="18" customHeight="1" spans="7:12">
      <c r="G18" s="6"/>
      <c r="L18" s="6"/>
    </row>
    <row r="19" customHeight="1" spans="9:9">
      <c r="I19" s="6"/>
    </row>
    <row r="22" customHeight="1" spans="14:14">
      <c r="N22" s="6"/>
    </row>
    <row r="24" customHeight="1" spans="11:11">
      <c r="K24" s="6"/>
    </row>
  </sheetData>
  <sheetProtection formatCells="0" formatColumns="0" formatRows="0"/>
  <mergeCells count="9">
    <mergeCell ref="A2:V2"/>
    <mergeCell ref="A3:C3"/>
    <mergeCell ref="A4:D4"/>
    <mergeCell ref="H4:N4"/>
    <mergeCell ref="O4:R4"/>
    <mergeCell ref="S4:V4"/>
    <mergeCell ref="E4:E5"/>
    <mergeCell ref="F4:F5"/>
    <mergeCell ref="G4:G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
  <sheetViews>
    <sheetView showGridLines="0" showZeros="0" workbookViewId="0">
      <selection activeCell="A1" sqref="A1:F1"/>
    </sheetView>
  </sheetViews>
  <sheetFormatPr defaultColWidth="9.16666666666667" defaultRowHeight="11.25"/>
  <cols>
    <col min="1" max="1" width="4.83333333333333" customWidth="1"/>
    <col min="2" max="2" width="4.5" customWidth="1"/>
    <col min="3" max="3" width="5.5" customWidth="1"/>
    <col min="4" max="5" width="11.6666666666667" customWidth="1"/>
    <col min="6" max="6" width="20.3333333333333" customWidth="1"/>
    <col min="7" max="19" width="9.16666666666667" customWidth="1"/>
    <col min="20" max="20" width="10.8333333333333" customWidth="1"/>
  </cols>
  <sheetData>
    <row r="1" ht="12.75" customHeight="1" spans="24:24">
      <c r="X1" s="31" t="s">
        <v>433</v>
      </c>
    </row>
    <row r="2" ht="24.75" customHeight="1" spans="1:24">
      <c r="A2" s="136" t="s">
        <v>434</v>
      </c>
      <c r="B2" s="136"/>
      <c r="C2" s="136"/>
      <c r="D2" s="136"/>
      <c r="E2" s="136"/>
      <c r="F2" s="136"/>
      <c r="G2" s="136"/>
      <c r="H2" s="136"/>
      <c r="I2" s="136"/>
      <c r="J2" s="136"/>
      <c r="K2" s="136"/>
      <c r="L2" s="136"/>
      <c r="M2" s="136"/>
      <c r="N2" s="136"/>
      <c r="O2" s="136"/>
      <c r="P2" s="136"/>
      <c r="Q2" s="136"/>
      <c r="R2" s="136"/>
      <c r="S2" s="136"/>
      <c r="T2" s="136"/>
      <c r="U2" s="136"/>
      <c r="V2" s="136"/>
      <c r="W2" s="136"/>
      <c r="X2" s="136"/>
    </row>
    <row r="3" ht="24.75" customHeight="1" spans="1:24">
      <c r="A3" s="49" t="s">
        <v>292</v>
      </c>
      <c r="B3" s="50"/>
      <c r="C3" s="50"/>
      <c r="D3" s="50"/>
      <c r="F3" s="139"/>
      <c r="G3" s="139"/>
      <c r="H3" s="139"/>
      <c r="I3" s="139"/>
      <c r="J3" s="139"/>
      <c r="K3" s="139"/>
      <c r="L3" s="139"/>
      <c r="M3" s="139"/>
      <c r="N3" s="139"/>
      <c r="O3" s="139"/>
      <c r="P3" s="139"/>
      <c r="Q3" s="139"/>
      <c r="R3" s="139"/>
      <c r="S3" s="139"/>
      <c r="X3" s="139" t="s">
        <v>162</v>
      </c>
    </row>
    <row r="4" ht="21" customHeight="1" spans="1:24">
      <c r="A4" s="7" t="s">
        <v>210</v>
      </c>
      <c r="B4" s="7"/>
      <c r="C4" s="7"/>
      <c r="D4" s="7"/>
      <c r="E4" s="7" t="s">
        <v>163</v>
      </c>
      <c r="F4" s="7" t="s">
        <v>164</v>
      </c>
      <c r="G4" s="7" t="s">
        <v>165</v>
      </c>
      <c r="H4" s="7" t="s">
        <v>235</v>
      </c>
      <c r="I4" s="7"/>
      <c r="J4" s="7"/>
      <c r="K4" s="7"/>
      <c r="L4" s="7" t="s">
        <v>236</v>
      </c>
      <c r="M4" s="7"/>
      <c r="N4" s="7"/>
      <c r="O4" s="7"/>
      <c r="P4" s="7"/>
      <c r="Q4" s="7"/>
      <c r="R4" s="7"/>
      <c r="S4" s="7"/>
      <c r="T4" s="7"/>
      <c r="U4" s="7"/>
      <c r="V4" s="7"/>
      <c r="W4" s="7"/>
      <c r="X4" s="7"/>
    </row>
    <row r="5" ht="52.5" customHeight="1" spans="1:24">
      <c r="A5" s="7" t="s">
        <v>213</v>
      </c>
      <c r="B5" s="7" t="s">
        <v>214</v>
      </c>
      <c r="C5" s="7" t="s">
        <v>215</v>
      </c>
      <c r="D5" s="7" t="s">
        <v>241</v>
      </c>
      <c r="E5" s="7"/>
      <c r="F5" s="7"/>
      <c r="G5" s="7"/>
      <c r="H5" s="7" t="s">
        <v>177</v>
      </c>
      <c r="I5" s="7" t="s">
        <v>242</v>
      </c>
      <c r="J5" s="7" t="s">
        <v>243</v>
      </c>
      <c r="K5" s="7" t="s">
        <v>244</v>
      </c>
      <c r="L5" s="7" t="s">
        <v>177</v>
      </c>
      <c r="M5" s="7" t="s">
        <v>245</v>
      </c>
      <c r="N5" s="7" t="s">
        <v>371</v>
      </c>
      <c r="O5" s="7" t="s">
        <v>247</v>
      </c>
      <c r="P5" s="7" t="s">
        <v>248</v>
      </c>
      <c r="Q5" s="7" t="s">
        <v>246</v>
      </c>
      <c r="R5" s="7" t="s">
        <v>249</v>
      </c>
      <c r="S5" s="7" t="s">
        <v>250</v>
      </c>
      <c r="T5" s="7" t="s">
        <v>251</v>
      </c>
      <c r="U5" s="7" t="s">
        <v>237</v>
      </c>
      <c r="V5" s="7" t="s">
        <v>238</v>
      </c>
      <c r="W5" s="7" t="s">
        <v>239</v>
      </c>
      <c r="X5" s="7" t="s">
        <v>240</v>
      </c>
    </row>
    <row r="6" ht="21" customHeight="1" spans="1:24">
      <c r="A6" s="35" t="s">
        <v>183</v>
      </c>
      <c r="B6" s="46" t="s">
        <v>183</v>
      </c>
      <c r="C6" s="46" t="s">
        <v>183</v>
      </c>
      <c r="D6" s="46" t="s">
        <v>183</v>
      </c>
      <c r="E6" s="46" t="s">
        <v>183</v>
      </c>
      <c r="F6" s="35" t="s">
        <v>183</v>
      </c>
      <c r="G6" s="46">
        <v>1</v>
      </c>
      <c r="H6" s="46">
        <v>2</v>
      </c>
      <c r="I6" s="46">
        <v>3</v>
      </c>
      <c r="J6" s="35">
        <v>4</v>
      </c>
      <c r="K6" s="46">
        <v>5</v>
      </c>
      <c r="L6" s="46">
        <v>6</v>
      </c>
      <c r="M6" s="35">
        <v>7</v>
      </c>
      <c r="N6" s="46">
        <v>8</v>
      </c>
      <c r="O6" s="46">
        <v>9</v>
      </c>
      <c r="P6" s="46">
        <v>10</v>
      </c>
      <c r="Q6" s="46">
        <v>11</v>
      </c>
      <c r="R6" s="46">
        <v>12</v>
      </c>
      <c r="S6" s="35">
        <v>13</v>
      </c>
      <c r="T6" s="35">
        <v>14</v>
      </c>
      <c r="U6" s="7">
        <v>15</v>
      </c>
      <c r="V6" s="7">
        <v>16</v>
      </c>
      <c r="W6" s="7">
        <v>17</v>
      </c>
      <c r="X6" s="7">
        <v>18</v>
      </c>
    </row>
    <row r="7" s="1" customFormat="1" ht="20.1" customHeight="1" spans="1:24">
      <c r="A7" s="140" t="s">
        <v>218</v>
      </c>
      <c r="B7" s="141" t="s">
        <v>219</v>
      </c>
      <c r="C7" s="142" t="s">
        <v>220</v>
      </c>
      <c r="D7" s="115" t="s">
        <v>221</v>
      </c>
      <c r="E7" s="142" t="s">
        <v>184</v>
      </c>
      <c r="F7" s="143" t="s">
        <v>161</v>
      </c>
      <c r="G7" s="57">
        <v>4</v>
      </c>
      <c r="H7" s="55">
        <v>4</v>
      </c>
      <c r="I7" s="56">
        <v>4</v>
      </c>
      <c r="J7" s="56">
        <v>0</v>
      </c>
      <c r="K7" s="56">
        <v>0</v>
      </c>
      <c r="L7" s="56">
        <v>0</v>
      </c>
      <c r="M7" s="56">
        <v>0</v>
      </c>
      <c r="N7" s="57">
        <v>0</v>
      </c>
      <c r="O7" s="55">
        <v>0</v>
      </c>
      <c r="P7" s="57">
        <v>0</v>
      </c>
      <c r="Q7" s="55">
        <v>0</v>
      </c>
      <c r="R7" s="56">
        <v>0</v>
      </c>
      <c r="S7" s="56">
        <v>0</v>
      </c>
      <c r="T7" s="56">
        <v>0</v>
      </c>
      <c r="U7" s="144">
        <v>0</v>
      </c>
      <c r="V7" s="145">
        <v>0</v>
      </c>
      <c r="W7" s="145">
        <v>0</v>
      </c>
      <c r="X7" s="145">
        <v>0</v>
      </c>
    </row>
    <row r="8" ht="20.1" customHeight="1" spans="1:25">
      <c r="A8" s="140" t="s">
        <v>218</v>
      </c>
      <c r="B8" s="141" t="s">
        <v>219</v>
      </c>
      <c r="C8" s="142" t="s">
        <v>230</v>
      </c>
      <c r="D8" s="115" t="s">
        <v>231</v>
      </c>
      <c r="E8" s="142" t="s">
        <v>184</v>
      </c>
      <c r="F8" s="143" t="s">
        <v>161</v>
      </c>
      <c r="G8" s="57">
        <v>289.63</v>
      </c>
      <c r="H8" s="55">
        <v>0</v>
      </c>
      <c r="I8" s="56">
        <v>0</v>
      </c>
      <c r="J8" s="56">
        <v>0</v>
      </c>
      <c r="K8" s="56">
        <v>0</v>
      </c>
      <c r="L8" s="56">
        <v>289.63</v>
      </c>
      <c r="M8" s="56">
        <v>289.63</v>
      </c>
      <c r="N8" s="57">
        <v>0</v>
      </c>
      <c r="O8" s="55">
        <v>0</v>
      </c>
      <c r="P8" s="57">
        <v>0</v>
      </c>
      <c r="Q8" s="55">
        <v>0</v>
      </c>
      <c r="R8" s="56">
        <v>0</v>
      </c>
      <c r="S8" s="56">
        <v>0</v>
      </c>
      <c r="T8" s="56">
        <v>0</v>
      </c>
      <c r="U8" s="144">
        <v>0</v>
      </c>
      <c r="V8" s="145">
        <v>0</v>
      </c>
      <c r="W8" s="145">
        <v>0</v>
      </c>
      <c r="X8" s="145">
        <v>0</v>
      </c>
      <c r="Y8" s="6"/>
    </row>
    <row r="9" ht="20.1" customHeight="1" spans="1:24">
      <c r="A9" s="140" t="s">
        <v>218</v>
      </c>
      <c r="B9" s="141" t="s">
        <v>219</v>
      </c>
      <c r="C9" s="142" t="s">
        <v>223</v>
      </c>
      <c r="D9" s="115" t="s">
        <v>224</v>
      </c>
      <c r="E9" s="142" t="s">
        <v>184</v>
      </c>
      <c r="F9" s="143" t="s">
        <v>161</v>
      </c>
      <c r="G9" s="57">
        <v>2427.25</v>
      </c>
      <c r="H9" s="55">
        <v>2427.25</v>
      </c>
      <c r="I9" s="56">
        <v>2417.47</v>
      </c>
      <c r="J9" s="56">
        <v>9.78</v>
      </c>
      <c r="K9" s="56">
        <v>0</v>
      </c>
      <c r="L9" s="56">
        <v>0</v>
      </c>
      <c r="M9" s="56">
        <v>0</v>
      </c>
      <c r="N9" s="57">
        <v>0</v>
      </c>
      <c r="O9" s="55">
        <v>0</v>
      </c>
      <c r="P9" s="57">
        <v>0</v>
      </c>
      <c r="Q9" s="55">
        <v>0</v>
      </c>
      <c r="R9" s="56">
        <v>0</v>
      </c>
      <c r="S9" s="56">
        <v>0</v>
      </c>
      <c r="T9" s="56">
        <v>0</v>
      </c>
      <c r="U9" s="144">
        <v>0</v>
      </c>
      <c r="V9" s="145">
        <v>0</v>
      </c>
      <c r="W9" s="145">
        <v>0</v>
      </c>
      <c r="X9" s="145">
        <v>0</v>
      </c>
    </row>
    <row r="10" ht="20.1" customHeight="1" spans="5:22">
      <c r="E10" s="6"/>
      <c r="U10" s="6"/>
      <c r="V10" s="6"/>
    </row>
    <row r="11" ht="20.1" customHeight="1" spans="1:21">
      <c r="A11" s="6"/>
      <c r="U11" s="6"/>
    </row>
    <row r="12" ht="20.1" customHeight="1" spans="5:11">
      <c r="E12" s="6"/>
      <c r="F12" s="6"/>
      <c r="K12" s="6"/>
    </row>
    <row r="13" ht="20.1" customHeight="1" spans="6:7">
      <c r="F13" s="6"/>
      <c r="G13" s="6"/>
    </row>
    <row r="14" ht="20.1" customHeight="1"/>
    <row r="15" ht="20.1" customHeight="1"/>
    <row r="16" ht="20.1" customHeight="1" spans="6:6">
      <c r="F16" s="6"/>
    </row>
    <row r="17" ht="20.1" customHeight="1"/>
    <row r="18" ht="20.1" customHeight="1"/>
    <row r="19" ht="20.1" customHeight="1"/>
    <row r="20" ht="20.1" customHeight="1"/>
    <row r="21" ht="20.1" customHeight="1" spans="6:6">
      <c r="F21" s="6"/>
    </row>
    <row r="22" ht="20.1" customHeight="1"/>
    <row r="23" ht="20.1" customHeight="1"/>
    <row r="24" ht="20.1" customHeight="1"/>
    <row r="25" ht="20.1" customHeight="1"/>
    <row r="26" ht="20.1" customHeight="1" spans="20:20">
      <c r="T26" s="6"/>
    </row>
  </sheetData>
  <sheetProtection formatCells="0" formatColumns="0" formatRows="0"/>
  <mergeCells count="8">
    <mergeCell ref="A2:X2"/>
    <mergeCell ref="A3:D3"/>
    <mergeCell ref="A4:D4"/>
    <mergeCell ref="H4:K4"/>
    <mergeCell ref="L4:X4"/>
    <mergeCell ref="E4:E5"/>
    <mergeCell ref="F4:F5"/>
    <mergeCell ref="G4:G5"/>
  </mergeCells>
  <printOptions gridLines="1"/>
  <pageMargins left="0.75" right="0.75" top="1" bottom="1" header="0.5" footer="0.5"/>
  <pageSetup paperSize="1" orientation="portrait"/>
  <headerFooter alignWithMargins="0">
    <oddHeader>&amp;C&amp;A</oddHeader>
    <oddFooter>&amp;C页(&amp;P)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9"/>
  <sheetViews>
    <sheetView showGridLines="0" showZeros="0" workbookViewId="0">
      <selection activeCell="A1" sqref="A1:F1"/>
    </sheetView>
  </sheetViews>
  <sheetFormatPr defaultColWidth="9.16666666666667" defaultRowHeight="12.75" customHeight="1"/>
  <cols>
    <col min="1" max="6" width="9.16666666666667" customWidth="1"/>
    <col min="7" max="19" width="12.8333333333333" customWidth="1"/>
  </cols>
  <sheetData>
    <row r="1" customHeight="1" spans="1:19">
      <c r="A1" s="6"/>
      <c r="B1" s="6"/>
      <c r="C1" s="6"/>
      <c r="D1" s="6"/>
      <c r="E1" s="6"/>
      <c r="F1" s="6"/>
      <c r="G1" s="6"/>
      <c r="H1" s="6"/>
      <c r="I1" s="6"/>
      <c r="J1" s="6"/>
      <c r="K1" s="6"/>
      <c r="L1" s="6"/>
      <c r="M1" s="6"/>
      <c r="N1" s="6"/>
      <c r="O1" s="6"/>
      <c r="P1" s="6"/>
      <c r="Q1" s="6"/>
      <c r="R1" s="6"/>
      <c r="S1" s="31" t="s">
        <v>433</v>
      </c>
    </row>
    <row r="2" ht="26.25" customHeight="1" spans="1:19">
      <c r="A2" s="136" t="s">
        <v>435</v>
      </c>
      <c r="B2" s="136"/>
      <c r="C2" s="136"/>
      <c r="D2" s="136"/>
      <c r="E2" s="136"/>
      <c r="F2" s="136"/>
      <c r="G2" s="136"/>
      <c r="H2" s="136"/>
      <c r="I2" s="136"/>
      <c r="J2" s="136"/>
      <c r="K2" s="136"/>
      <c r="L2" s="136"/>
      <c r="M2" s="136"/>
      <c r="N2" s="136"/>
      <c r="O2" s="136"/>
      <c r="P2" s="136"/>
      <c r="Q2" s="136"/>
      <c r="R2" s="136"/>
      <c r="S2" s="136"/>
    </row>
    <row r="3" ht="27" customHeight="1" spans="1:19">
      <c r="A3" s="3" t="s">
        <v>292</v>
      </c>
      <c r="B3" s="4"/>
      <c r="C3" s="4"/>
      <c r="E3" s="127"/>
      <c r="F3" s="127"/>
      <c r="G3" s="127"/>
      <c r="H3" s="6"/>
      <c r="I3" s="6"/>
      <c r="J3" s="6"/>
      <c r="K3" s="6"/>
      <c r="L3" s="6"/>
      <c r="M3" s="6"/>
      <c r="N3" s="6"/>
      <c r="O3" s="6"/>
      <c r="P3" s="6"/>
      <c r="Q3" s="6"/>
      <c r="R3" s="6"/>
      <c r="S3" s="31" t="s">
        <v>162</v>
      </c>
    </row>
    <row r="4" ht="29.25" customHeight="1" spans="1:19">
      <c r="A4" s="16" t="s">
        <v>210</v>
      </c>
      <c r="B4" s="16"/>
      <c r="C4" s="16"/>
      <c r="D4" s="16"/>
      <c r="E4" s="16" t="s">
        <v>163</v>
      </c>
      <c r="F4" s="16" t="s">
        <v>164</v>
      </c>
      <c r="G4" s="16" t="s">
        <v>234</v>
      </c>
      <c r="H4" s="16" t="s">
        <v>255</v>
      </c>
      <c r="I4" s="16" t="s">
        <v>256</v>
      </c>
      <c r="J4" s="34" t="s">
        <v>257</v>
      </c>
      <c r="K4" s="34" t="s">
        <v>258</v>
      </c>
      <c r="L4" s="34" t="s">
        <v>259</v>
      </c>
      <c r="M4" s="34" t="s">
        <v>260</v>
      </c>
      <c r="N4" s="34" t="s">
        <v>261</v>
      </c>
      <c r="O4" s="34" t="s">
        <v>262</v>
      </c>
      <c r="P4" s="34" t="s">
        <v>244</v>
      </c>
      <c r="Q4" s="34" t="s">
        <v>263</v>
      </c>
      <c r="R4" s="34" t="s">
        <v>264</v>
      </c>
      <c r="S4" s="16" t="s">
        <v>251</v>
      </c>
    </row>
    <row r="5" ht="19.5" customHeight="1" spans="1:19">
      <c r="A5" s="46" t="s">
        <v>213</v>
      </c>
      <c r="B5" s="46" t="s">
        <v>214</v>
      </c>
      <c r="C5" s="46" t="s">
        <v>215</v>
      </c>
      <c r="D5" s="7" t="s">
        <v>241</v>
      </c>
      <c r="E5" s="16"/>
      <c r="F5" s="16"/>
      <c r="G5" s="16"/>
      <c r="H5" s="16"/>
      <c r="I5" s="16"/>
      <c r="J5" s="34"/>
      <c r="K5" s="34"/>
      <c r="L5" s="34"/>
      <c r="M5" s="34"/>
      <c r="N5" s="34"/>
      <c r="O5" s="34"/>
      <c r="P5" s="34"/>
      <c r="Q5" s="34"/>
      <c r="R5" s="34"/>
      <c r="S5" s="16"/>
    </row>
    <row r="6" ht="24" customHeight="1" spans="1:19">
      <c r="A6" s="46" t="s">
        <v>183</v>
      </c>
      <c r="B6" s="46" t="s">
        <v>183</v>
      </c>
      <c r="C6" s="46" t="s">
        <v>183</v>
      </c>
      <c r="D6" s="46" t="s">
        <v>183</v>
      </c>
      <c r="E6" s="46" t="s">
        <v>183</v>
      </c>
      <c r="F6" s="46" t="s">
        <v>183</v>
      </c>
      <c r="G6" s="46">
        <v>1</v>
      </c>
      <c r="H6" s="46">
        <v>2</v>
      </c>
      <c r="I6" s="46">
        <v>3</v>
      </c>
      <c r="J6" s="135">
        <v>4</v>
      </c>
      <c r="K6" s="135">
        <v>5</v>
      </c>
      <c r="L6" s="135">
        <v>6</v>
      </c>
      <c r="M6" s="135">
        <v>7</v>
      </c>
      <c r="N6" s="135">
        <v>8</v>
      </c>
      <c r="O6" s="135">
        <v>9</v>
      </c>
      <c r="P6" s="135">
        <v>10</v>
      </c>
      <c r="Q6" s="135">
        <v>11</v>
      </c>
      <c r="R6" s="135">
        <v>12</v>
      </c>
      <c r="S6" s="135">
        <v>13</v>
      </c>
    </row>
    <row r="7" s="1" customFormat="1" ht="35.1" customHeight="1" spans="1:19">
      <c r="A7" s="92" t="s">
        <v>218</v>
      </c>
      <c r="B7" s="83" t="s">
        <v>219</v>
      </c>
      <c r="C7" s="137" t="s">
        <v>223</v>
      </c>
      <c r="D7" s="130" t="s">
        <v>224</v>
      </c>
      <c r="E7" s="137" t="s">
        <v>184</v>
      </c>
      <c r="F7" s="138" t="s">
        <v>161</v>
      </c>
      <c r="G7" s="101">
        <v>2303.99</v>
      </c>
      <c r="H7" s="102">
        <v>2294.21</v>
      </c>
      <c r="I7" s="102">
        <v>9.78</v>
      </c>
      <c r="J7" s="102">
        <v>0</v>
      </c>
      <c r="K7" s="102">
        <v>0</v>
      </c>
      <c r="L7" s="102">
        <v>0</v>
      </c>
      <c r="M7" s="102">
        <v>0</v>
      </c>
      <c r="N7" s="102">
        <v>0</v>
      </c>
      <c r="O7" s="102">
        <v>0</v>
      </c>
      <c r="P7" s="102">
        <v>0</v>
      </c>
      <c r="Q7" s="102">
        <v>0</v>
      </c>
      <c r="R7" s="102">
        <v>0</v>
      </c>
      <c r="S7" s="102">
        <v>0</v>
      </c>
    </row>
    <row r="8" ht="35.1" customHeight="1" spans="1:19">
      <c r="A8" s="92" t="s">
        <v>218</v>
      </c>
      <c r="B8" s="83" t="s">
        <v>219</v>
      </c>
      <c r="C8" s="137" t="s">
        <v>220</v>
      </c>
      <c r="D8" s="130" t="s">
        <v>221</v>
      </c>
      <c r="E8" s="137" t="s">
        <v>184</v>
      </c>
      <c r="F8" s="138" t="s">
        <v>161</v>
      </c>
      <c r="G8" s="101">
        <v>4</v>
      </c>
      <c r="H8" s="102">
        <v>4</v>
      </c>
      <c r="I8" s="102">
        <v>0</v>
      </c>
      <c r="J8" s="102">
        <v>0</v>
      </c>
      <c r="K8" s="102">
        <v>0</v>
      </c>
      <c r="L8" s="102">
        <v>0</v>
      </c>
      <c r="M8" s="102">
        <v>0</v>
      </c>
      <c r="N8" s="102">
        <v>0</v>
      </c>
      <c r="O8" s="102">
        <v>0</v>
      </c>
      <c r="P8" s="102">
        <v>0</v>
      </c>
      <c r="Q8" s="102">
        <v>0</v>
      </c>
      <c r="R8" s="102">
        <v>0</v>
      </c>
      <c r="S8" s="102">
        <v>0</v>
      </c>
    </row>
    <row r="9" ht="35.1" customHeight="1" spans="1:19">
      <c r="A9" s="92" t="s">
        <v>218</v>
      </c>
      <c r="B9" s="83" t="s">
        <v>219</v>
      </c>
      <c r="C9" s="137" t="s">
        <v>230</v>
      </c>
      <c r="D9" s="130" t="s">
        <v>231</v>
      </c>
      <c r="E9" s="137" t="s">
        <v>184</v>
      </c>
      <c r="F9" s="138" t="s">
        <v>161</v>
      </c>
      <c r="G9" s="101">
        <v>289.63</v>
      </c>
      <c r="H9" s="102">
        <v>0</v>
      </c>
      <c r="I9" s="102">
        <v>289.63</v>
      </c>
      <c r="J9" s="102">
        <v>0</v>
      </c>
      <c r="K9" s="102">
        <v>0</v>
      </c>
      <c r="L9" s="102">
        <v>0</v>
      </c>
      <c r="M9" s="102">
        <v>0</v>
      </c>
      <c r="N9" s="102">
        <v>0</v>
      </c>
      <c r="O9" s="102">
        <v>0</v>
      </c>
      <c r="P9" s="102">
        <v>0</v>
      </c>
      <c r="Q9" s="102">
        <v>0</v>
      </c>
      <c r="R9" s="102">
        <v>0</v>
      </c>
      <c r="S9" s="102">
        <v>0</v>
      </c>
    </row>
    <row r="10" customHeight="1" spans="1:19">
      <c r="A10" s="6"/>
      <c r="B10" s="6"/>
      <c r="C10" s="6"/>
      <c r="D10" s="6"/>
      <c r="F10" s="6"/>
      <c r="G10" s="6"/>
      <c r="I10" s="6"/>
      <c r="J10" s="6"/>
      <c r="K10" s="6"/>
      <c r="N10" s="6"/>
      <c r="O10" s="6"/>
      <c r="P10" s="6"/>
      <c r="Q10" s="6"/>
      <c r="S10" s="6"/>
    </row>
    <row r="11" customHeight="1" spans="2:18">
      <c r="B11" s="6"/>
      <c r="C11" s="6"/>
      <c r="E11" s="6"/>
      <c r="F11" s="6"/>
      <c r="G11" s="6"/>
      <c r="H11" s="6"/>
      <c r="I11" s="6"/>
      <c r="J11" s="6"/>
      <c r="M11" s="6"/>
      <c r="N11" s="6"/>
      <c r="Q11" s="6"/>
      <c r="R11" s="6"/>
    </row>
    <row r="12" ht="35.1" customHeight="1" spans="3:11">
      <c r="C12" s="6"/>
      <c r="E12" s="6"/>
      <c r="F12" s="6"/>
      <c r="G12" s="6"/>
      <c r="K12" s="6"/>
    </row>
    <row r="13" ht="35.1" customHeight="1" spans="7:14">
      <c r="G13" s="6"/>
      <c r="J13" s="6"/>
      <c r="M13" s="6"/>
      <c r="N13" s="6"/>
    </row>
    <row r="14" ht="35.1" customHeight="1" spans="5:7">
      <c r="E14" s="6"/>
      <c r="G14" s="6"/>
    </row>
    <row r="15" ht="35.1" customHeight="1" spans="3:18">
      <c r="C15" s="6"/>
      <c r="D15" s="6"/>
      <c r="E15" s="6"/>
      <c r="H15" s="6"/>
      <c r="R15" s="6"/>
    </row>
    <row r="16" ht="35.1" customHeight="1" spans="7:9">
      <c r="G16" s="6"/>
      <c r="H16" s="6"/>
      <c r="I16" s="6"/>
    </row>
    <row r="17" ht="35.1" customHeight="1" spans="5:9">
      <c r="E17" s="6"/>
      <c r="I17" s="6"/>
    </row>
    <row r="18" ht="35.1" customHeight="1"/>
    <row r="19" ht="35.1" customHeight="1" spans="6:6">
      <c r="F19"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2" orientation="landscape"/>
  <headerFooter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8"/>
  <sheetViews>
    <sheetView showGridLines="0" showZeros="0" workbookViewId="0">
      <selection activeCell="A1" sqref="A1:F1"/>
    </sheetView>
  </sheetViews>
  <sheetFormatPr defaultColWidth="9.16666666666667" defaultRowHeight="11.25"/>
  <cols>
    <col min="1" max="3" width="5" customWidth="1"/>
    <col min="4" max="4" width="12.6666666666667" customWidth="1"/>
    <col min="5" max="5" width="11.1666666666667" customWidth="1"/>
    <col min="6" max="6" width="18.1666666666667" customWidth="1"/>
  </cols>
  <sheetData>
    <row r="1" ht="15.75" customHeight="1" spans="1:24">
      <c r="A1" s="6"/>
      <c r="B1" s="6"/>
      <c r="C1" s="6"/>
      <c r="D1" s="6"/>
      <c r="E1" s="6"/>
      <c r="F1" s="6"/>
      <c r="G1" s="6"/>
      <c r="H1" s="6"/>
      <c r="I1" s="6"/>
      <c r="J1" s="6"/>
      <c r="K1" s="6"/>
      <c r="L1" s="6"/>
      <c r="M1" s="6"/>
      <c r="N1" s="6"/>
      <c r="O1" s="6"/>
      <c r="P1" s="6"/>
      <c r="Q1" s="6"/>
      <c r="R1" s="6"/>
      <c r="S1" s="6"/>
      <c r="T1" s="6"/>
      <c r="U1" s="6"/>
      <c r="V1" s="6"/>
      <c r="W1" s="6"/>
      <c r="X1" s="31" t="s">
        <v>436</v>
      </c>
    </row>
    <row r="2" ht="24.75" customHeight="1" spans="1:24">
      <c r="A2" s="14" t="s">
        <v>437</v>
      </c>
      <c r="B2" s="14"/>
      <c r="C2" s="14"/>
      <c r="D2" s="14"/>
      <c r="E2" s="14"/>
      <c r="F2" s="14"/>
      <c r="G2" s="14"/>
      <c r="H2" s="14"/>
      <c r="I2" s="14"/>
      <c r="J2" s="14"/>
      <c r="K2" s="14"/>
      <c r="L2" s="14"/>
      <c r="M2" s="14"/>
      <c r="N2" s="14"/>
      <c r="O2" s="14"/>
      <c r="P2" s="14"/>
      <c r="Q2" s="14"/>
      <c r="R2" s="14"/>
      <c r="S2" s="14"/>
      <c r="T2" s="14"/>
      <c r="U2" s="14"/>
      <c r="V2" s="14"/>
      <c r="W2" s="14"/>
      <c r="X2" s="14"/>
    </row>
    <row r="3" ht="18.75" customHeight="1" spans="1:24">
      <c r="A3" s="49" t="s">
        <v>438</v>
      </c>
      <c r="B3" s="50"/>
      <c r="C3" s="50"/>
      <c r="D3" s="50"/>
      <c r="E3" s="127"/>
      <c r="F3" s="6"/>
      <c r="G3" s="6"/>
      <c r="H3" s="6"/>
      <c r="I3" s="6"/>
      <c r="J3" s="6"/>
      <c r="K3" s="6"/>
      <c r="L3" s="6"/>
      <c r="M3" s="6"/>
      <c r="N3" s="6"/>
      <c r="O3" s="6"/>
      <c r="P3" s="6"/>
      <c r="Q3" s="6"/>
      <c r="R3" s="6"/>
      <c r="S3" s="6"/>
      <c r="T3" s="6"/>
      <c r="U3" s="6"/>
      <c r="V3" s="6"/>
      <c r="W3" s="6"/>
      <c r="X3" s="31" t="s">
        <v>162</v>
      </c>
    </row>
    <row r="4" ht="23.25" customHeight="1" spans="1:24">
      <c r="A4" s="16" t="s">
        <v>210</v>
      </c>
      <c r="B4" s="16"/>
      <c r="C4" s="16"/>
      <c r="D4" s="16"/>
      <c r="E4" s="16" t="s">
        <v>163</v>
      </c>
      <c r="F4" s="16" t="s">
        <v>164</v>
      </c>
      <c r="G4" s="16" t="s">
        <v>234</v>
      </c>
      <c r="H4" s="16" t="s">
        <v>235</v>
      </c>
      <c r="I4" s="16"/>
      <c r="J4" s="16"/>
      <c r="K4" s="16"/>
      <c r="L4" s="16" t="s">
        <v>236</v>
      </c>
      <c r="M4" s="16"/>
      <c r="N4" s="16"/>
      <c r="O4" s="16"/>
      <c r="P4" s="16"/>
      <c r="Q4" s="16"/>
      <c r="R4" s="16"/>
      <c r="S4" s="16"/>
      <c r="T4" s="16"/>
      <c r="U4" s="16" t="s">
        <v>237</v>
      </c>
      <c r="V4" s="16" t="s">
        <v>238</v>
      </c>
      <c r="W4" s="16" t="s">
        <v>239</v>
      </c>
      <c r="X4" s="16" t="s">
        <v>240</v>
      </c>
    </row>
    <row r="5" ht="47.25" customHeight="1" spans="1:24">
      <c r="A5" s="46" t="s">
        <v>213</v>
      </c>
      <c r="B5" s="46" t="s">
        <v>214</v>
      </c>
      <c r="C5" s="46" t="s">
        <v>215</v>
      </c>
      <c r="D5" s="7" t="s">
        <v>241</v>
      </c>
      <c r="E5" s="16"/>
      <c r="F5" s="16"/>
      <c r="G5" s="16"/>
      <c r="H5" s="46" t="s">
        <v>177</v>
      </c>
      <c r="I5" s="46" t="s">
        <v>242</v>
      </c>
      <c r="J5" s="46" t="s">
        <v>243</v>
      </c>
      <c r="K5" s="46" t="s">
        <v>244</v>
      </c>
      <c r="L5" s="46" t="s">
        <v>177</v>
      </c>
      <c r="M5" s="46" t="s">
        <v>245</v>
      </c>
      <c r="N5" s="46" t="s">
        <v>246</v>
      </c>
      <c r="O5" s="46" t="s">
        <v>247</v>
      </c>
      <c r="P5" s="46" t="s">
        <v>248</v>
      </c>
      <c r="Q5" s="46" t="s">
        <v>249</v>
      </c>
      <c r="R5" s="46" t="s">
        <v>250</v>
      </c>
      <c r="S5" s="46" t="s">
        <v>251</v>
      </c>
      <c r="T5" s="46" t="s">
        <v>244</v>
      </c>
      <c r="U5" s="16"/>
      <c r="V5" s="16"/>
      <c r="W5" s="16"/>
      <c r="X5" s="16"/>
    </row>
    <row r="6" ht="17.25" customHeight="1" spans="1:25">
      <c r="A6" s="22" t="s">
        <v>183</v>
      </c>
      <c r="B6" s="22" t="s">
        <v>183</v>
      </c>
      <c r="C6" s="22" t="s">
        <v>183</v>
      </c>
      <c r="D6" s="22" t="s">
        <v>183</v>
      </c>
      <c r="E6" s="22" t="s">
        <v>183</v>
      </c>
      <c r="F6" s="22" t="s">
        <v>183</v>
      </c>
      <c r="G6" s="22">
        <v>1</v>
      </c>
      <c r="H6" s="22">
        <v>2</v>
      </c>
      <c r="I6" s="22">
        <v>3</v>
      </c>
      <c r="J6" s="22">
        <v>4</v>
      </c>
      <c r="K6" s="22">
        <v>5</v>
      </c>
      <c r="L6" s="22">
        <v>6</v>
      </c>
      <c r="M6" s="22">
        <v>7</v>
      </c>
      <c r="N6" s="22">
        <v>8</v>
      </c>
      <c r="O6" s="22">
        <v>9</v>
      </c>
      <c r="P6" s="22">
        <v>10</v>
      </c>
      <c r="Q6" s="22">
        <v>11</v>
      </c>
      <c r="R6" s="22">
        <v>12</v>
      </c>
      <c r="S6" s="22">
        <v>13</v>
      </c>
      <c r="T6" s="22">
        <v>14</v>
      </c>
      <c r="U6" s="135">
        <v>15</v>
      </c>
      <c r="V6" s="135">
        <v>16</v>
      </c>
      <c r="W6" s="135">
        <v>17</v>
      </c>
      <c r="X6" s="135">
        <v>18</v>
      </c>
      <c r="Y6" s="6"/>
    </row>
    <row r="7" s="1" customFormat="1" ht="17.1" customHeight="1" spans="1:24">
      <c r="A7" s="27"/>
      <c r="B7" s="28"/>
      <c r="C7" s="94"/>
      <c r="D7" s="115"/>
      <c r="E7" s="28"/>
      <c r="F7" s="27"/>
      <c r="G7" s="102">
        <v>2720.88</v>
      </c>
      <c r="H7" s="102">
        <v>2431.25</v>
      </c>
      <c r="I7" s="102">
        <v>2421.47</v>
      </c>
      <c r="J7" s="102">
        <v>9.78</v>
      </c>
      <c r="K7" s="102">
        <v>0</v>
      </c>
      <c r="L7" s="102">
        <v>289.63</v>
      </c>
      <c r="M7" s="102">
        <v>289.63</v>
      </c>
      <c r="N7" s="102">
        <v>0</v>
      </c>
      <c r="O7" s="102">
        <v>0</v>
      </c>
      <c r="P7" s="102">
        <v>0</v>
      </c>
      <c r="Q7" s="102">
        <v>0</v>
      </c>
      <c r="R7" s="102">
        <v>0</v>
      </c>
      <c r="S7" s="102">
        <v>0</v>
      </c>
      <c r="T7" s="102">
        <v>0</v>
      </c>
      <c r="U7" s="102">
        <v>0</v>
      </c>
      <c r="V7" s="102">
        <v>0</v>
      </c>
      <c r="W7" s="102">
        <v>0</v>
      </c>
      <c r="X7" s="102">
        <v>0</v>
      </c>
    </row>
    <row r="8" ht="17.1" customHeight="1" spans="1:24">
      <c r="A8" s="27" t="s">
        <v>218</v>
      </c>
      <c r="B8" s="28" t="s">
        <v>219</v>
      </c>
      <c r="C8" s="94" t="s">
        <v>230</v>
      </c>
      <c r="D8" s="115" t="s">
        <v>231</v>
      </c>
      <c r="E8" s="28" t="s">
        <v>184</v>
      </c>
      <c r="F8" s="27" t="s">
        <v>161</v>
      </c>
      <c r="G8" s="102">
        <v>289.63</v>
      </c>
      <c r="H8" s="102">
        <v>0</v>
      </c>
      <c r="I8" s="102">
        <v>0</v>
      </c>
      <c r="J8" s="102">
        <v>0</v>
      </c>
      <c r="K8" s="102">
        <v>0</v>
      </c>
      <c r="L8" s="102">
        <v>289.63</v>
      </c>
      <c r="M8" s="102">
        <v>289.63</v>
      </c>
      <c r="N8" s="102">
        <v>0</v>
      </c>
      <c r="O8" s="102">
        <v>0</v>
      </c>
      <c r="P8" s="102">
        <v>0</v>
      </c>
      <c r="Q8" s="102">
        <v>0</v>
      </c>
      <c r="R8" s="102">
        <v>0</v>
      </c>
      <c r="S8" s="102">
        <v>0</v>
      </c>
      <c r="T8" s="102">
        <v>0</v>
      </c>
      <c r="U8" s="102">
        <v>0</v>
      </c>
      <c r="V8" s="102">
        <v>0</v>
      </c>
      <c r="W8" s="102">
        <v>0</v>
      </c>
      <c r="X8" s="102">
        <v>0</v>
      </c>
    </row>
    <row r="9" ht="17.1" customHeight="1" spans="1:24">
      <c r="A9" s="27" t="s">
        <v>218</v>
      </c>
      <c r="B9" s="28" t="s">
        <v>219</v>
      </c>
      <c r="C9" s="94" t="s">
        <v>220</v>
      </c>
      <c r="D9" s="115" t="s">
        <v>221</v>
      </c>
      <c r="E9" s="28" t="s">
        <v>184</v>
      </c>
      <c r="F9" s="27" t="s">
        <v>161</v>
      </c>
      <c r="G9" s="102">
        <v>4</v>
      </c>
      <c r="H9" s="102">
        <v>4</v>
      </c>
      <c r="I9" s="102">
        <v>4</v>
      </c>
      <c r="J9" s="102">
        <v>0</v>
      </c>
      <c r="K9" s="102">
        <v>0</v>
      </c>
      <c r="L9" s="102">
        <v>0</v>
      </c>
      <c r="M9" s="102">
        <v>0</v>
      </c>
      <c r="N9" s="102">
        <v>0</v>
      </c>
      <c r="O9" s="102">
        <v>0</v>
      </c>
      <c r="P9" s="102">
        <v>0</v>
      </c>
      <c r="Q9" s="102">
        <v>0</v>
      </c>
      <c r="R9" s="102">
        <v>0</v>
      </c>
      <c r="S9" s="102">
        <v>0</v>
      </c>
      <c r="T9" s="102">
        <v>0</v>
      </c>
      <c r="U9" s="102">
        <v>0</v>
      </c>
      <c r="V9" s="102">
        <v>0</v>
      </c>
      <c r="W9" s="102">
        <v>0</v>
      </c>
      <c r="X9" s="102">
        <v>0</v>
      </c>
    </row>
    <row r="10" ht="17.1" customHeight="1" spans="1:24">
      <c r="A10" s="27" t="s">
        <v>218</v>
      </c>
      <c r="B10" s="28" t="s">
        <v>219</v>
      </c>
      <c r="C10" s="94" t="s">
        <v>223</v>
      </c>
      <c r="D10" s="115" t="s">
        <v>224</v>
      </c>
      <c r="E10" s="28" t="s">
        <v>184</v>
      </c>
      <c r="F10" s="27" t="s">
        <v>161</v>
      </c>
      <c r="G10" s="102">
        <v>2427.25</v>
      </c>
      <c r="H10" s="102">
        <v>2427.25</v>
      </c>
      <c r="I10" s="102">
        <v>2417.47</v>
      </c>
      <c r="J10" s="102">
        <v>9.78</v>
      </c>
      <c r="K10" s="102">
        <v>0</v>
      </c>
      <c r="L10" s="102">
        <v>0</v>
      </c>
      <c r="M10" s="102">
        <v>0</v>
      </c>
      <c r="N10" s="102">
        <v>0</v>
      </c>
      <c r="O10" s="102">
        <v>0</v>
      </c>
      <c r="P10" s="102">
        <v>0</v>
      </c>
      <c r="Q10" s="102">
        <v>0</v>
      </c>
      <c r="R10" s="102">
        <v>0</v>
      </c>
      <c r="S10" s="102">
        <v>0</v>
      </c>
      <c r="T10" s="102">
        <v>0</v>
      </c>
      <c r="U10" s="102">
        <v>0</v>
      </c>
      <c r="V10" s="102">
        <v>0</v>
      </c>
      <c r="W10" s="102">
        <v>0</v>
      </c>
      <c r="X10" s="102">
        <v>0</v>
      </c>
    </row>
    <row r="11" ht="17.1" customHeight="1" spans="4:21">
      <c r="D11" s="6"/>
      <c r="E11" s="6"/>
      <c r="F11" s="6"/>
      <c r="G11" s="6"/>
      <c r="I11" s="6"/>
      <c r="J11" s="6"/>
      <c r="L11" s="6"/>
      <c r="M11" s="6"/>
      <c r="N11" s="6"/>
      <c r="O11" s="6"/>
      <c r="P11" s="6"/>
      <c r="Q11" s="6"/>
      <c r="R11" s="6"/>
      <c r="S11" s="6"/>
      <c r="T11" s="6"/>
      <c r="U11" s="6"/>
    </row>
    <row r="12" ht="17.1" customHeight="1" spans="6:20">
      <c r="F12" s="6"/>
      <c r="G12" s="6"/>
      <c r="H12" s="6"/>
      <c r="I12" s="6"/>
      <c r="J12" s="6"/>
      <c r="L12" s="6"/>
      <c r="M12" s="6"/>
      <c r="N12" s="6"/>
      <c r="O12" s="6"/>
      <c r="Q12" s="6"/>
      <c r="R12" s="6"/>
      <c r="T12" s="6"/>
    </row>
    <row r="13" ht="17.1" customHeight="1" spans="6:11">
      <c r="F13" s="6"/>
      <c r="G13" s="6"/>
      <c r="H13" s="6"/>
      <c r="I13" s="6"/>
      <c r="K13" s="6"/>
    </row>
    <row r="14" ht="17.1" customHeight="1" spans="6:11">
      <c r="F14" s="6"/>
      <c r="G14" s="6"/>
      <c r="H14" s="6"/>
      <c r="K14" s="6"/>
    </row>
    <row r="15" ht="17.1" customHeight="1" spans="5:9">
      <c r="E15" s="6"/>
      <c r="H15" s="6"/>
      <c r="I15" s="6"/>
    </row>
    <row r="16" ht="17.1" customHeight="1" spans="8:9">
      <c r="H16" s="6"/>
      <c r="I16" s="6"/>
    </row>
    <row r="17" ht="17.1" customHeight="1" spans="9:9">
      <c r="I17" s="6"/>
    </row>
    <row r="18" ht="17.1" customHeight="1" spans="5:5">
      <c r="E18" s="6"/>
    </row>
    <row r="19" ht="17.1" customHeight="1"/>
    <row r="20" ht="17.1" customHeight="1"/>
    <row r="21" ht="17.1" customHeight="1"/>
    <row r="22" ht="17.1" customHeight="1"/>
    <row r="23" ht="17.1" customHeight="1" spans="6:6">
      <c r="F23" s="6"/>
    </row>
    <row r="24" ht="17.1" customHeight="1"/>
    <row r="25" ht="17.1" customHeight="1"/>
    <row r="26" ht="17.1" customHeight="1"/>
    <row r="27" ht="17.1" customHeight="1"/>
    <row r="28" ht="17.1" customHeight="1" spans="8:8">
      <c r="H28"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1" scale="67" orientation="landscape"/>
  <headerFooter alignWithMargins="0">
    <oddHeader>&amp;C&amp;A</oddHeader>
    <oddFooter>&amp;C页(&amp;P)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7"/>
  <sheetViews>
    <sheetView showGridLines="0" showZeros="0" workbookViewId="0">
      <selection activeCell="A1" sqref="A1:F1"/>
    </sheetView>
  </sheetViews>
  <sheetFormatPr defaultColWidth="9.16666666666667" defaultRowHeight="12.75" customHeight="1"/>
  <cols>
    <col min="1" max="19" width="10.6666666666667" customWidth="1"/>
  </cols>
  <sheetData>
    <row r="1" customHeight="1" spans="1:19">
      <c r="A1" s="6"/>
      <c r="B1" s="6"/>
      <c r="C1" s="6"/>
      <c r="D1" s="6"/>
      <c r="E1" s="6"/>
      <c r="F1" s="6"/>
      <c r="G1" s="6"/>
      <c r="H1" s="6"/>
      <c r="I1" s="6"/>
      <c r="J1" s="6"/>
      <c r="K1" s="6"/>
      <c r="L1" s="6"/>
      <c r="M1" s="6"/>
      <c r="N1" s="6"/>
      <c r="O1" s="6"/>
      <c r="P1" s="6"/>
      <c r="Q1" s="6"/>
      <c r="R1" s="6"/>
      <c r="S1" s="31" t="s">
        <v>436</v>
      </c>
    </row>
    <row r="2" ht="19.5" customHeight="1" spans="1:19">
      <c r="A2" s="14" t="s">
        <v>437</v>
      </c>
      <c r="B2" s="14"/>
      <c r="C2" s="14"/>
      <c r="D2" s="14"/>
      <c r="E2" s="14"/>
      <c r="F2" s="14"/>
      <c r="G2" s="14"/>
      <c r="H2" s="14"/>
      <c r="I2" s="14"/>
      <c r="J2" s="14"/>
      <c r="K2" s="14"/>
      <c r="L2" s="14"/>
      <c r="M2" s="14"/>
      <c r="N2" s="14"/>
      <c r="O2" s="14"/>
      <c r="P2" s="14"/>
      <c r="Q2" s="14"/>
      <c r="R2" s="14"/>
      <c r="S2" s="14"/>
    </row>
    <row r="3" ht="21" customHeight="1" spans="1:19">
      <c r="A3" s="49" t="s">
        <v>292</v>
      </c>
      <c r="B3" s="50"/>
      <c r="C3" s="50"/>
      <c r="D3" s="134"/>
      <c r="E3" s="134"/>
      <c r="F3" s="134"/>
      <c r="G3" s="134"/>
      <c r="H3" s="134"/>
      <c r="I3" s="134"/>
      <c r="J3" s="134"/>
      <c r="K3" s="134"/>
      <c r="L3" s="134"/>
      <c r="M3" s="134"/>
      <c r="N3" s="134"/>
      <c r="O3" s="134"/>
      <c r="P3" s="134"/>
      <c r="Q3" s="134"/>
      <c r="R3" s="134"/>
      <c r="S3" s="134" t="s">
        <v>162</v>
      </c>
    </row>
    <row r="4" ht="27" customHeight="1" spans="1:19">
      <c r="A4" s="16" t="s">
        <v>210</v>
      </c>
      <c r="B4" s="16"/>
      <c r="C4" s="16"/>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40.5" customHeight="1" spans="1:19">
      <c r="A5" s="46" t="s">
        <v>213</v>
      </c>
      <c r="B5" s="46" t="s">
        <v>214</v>
      </c>
      <c r="C5" s="46" t="s">
        <v>215</v>
      </c>
      <c r="D5" s="7" t="s">
        <v>241</v>
      </c>
      <c r="E5" s="16"/>
      <c r="F5" s="16"/>
      <c r="G5" s="16"/>
      <c r="H5" s="16"/>
      <c r="I5" s="16"/>
      <c r="J5" s="16"/>
      <c r="K5" s="16"/>
      <c r="L5" s="16"/>
      <c r="M5" s="16"/>
      <c r="N5" s="16"/>
      <c r="O5" s="16"/>
      <c r="P5" s="16"/>
      <c r="Q5" s="16"/>
      <c r="R5" s="16"/>
      <c r="S5" s="16"/>
    </row>
    <row r="6" ht="22.5" customHeight="1" spans="1:19">
      <c r="A6" s="46" t="s">
        <v>183</v>
      </c>
      <c r="B6" s="46" t="s">
        <v>183</v>
      </c>
      <c r="C6" s="46" t="s">
        <v>183</v>
      </c>
      <c r="D6" s="46" t="s">
        <v>183</v>
      </c>
      <c r="E6" s="46" t="s">
        <v>183</v>
      </c>
      <c r="F6" s="46" t="s">
        <v>183</v>
      </c>
      <c r="G6" s="46">
        <v>1</v>
      </c>
      <c r="H6" s="22">
        <v>2</v>
      </c>
      <c r="I6" s="22">
        <v>3</v>
      </c>
      <c r="J6" s="22">
        <v>4</v>
      </c>
      <c r="K6" s="22">
        <v>5</v>
      </c>
      <c r="L6" s="22">
        <v>6</v>
      </c>
      <c r="M6" s="22">
        <v>7</v>
      </c>
      <c r="N6" s="22">
        <v>8</v>
      </c>
      <c r="O6" s="22">
        <v>9</v>
      </c>
      <c r="P6" s="22">
        <v>10</v>
      </c>
      <c r="Q6" s="22">
        <v>11</v>
      </c>
      <c r="R6" s="22">
        <v>12</v>
      </c>
      <c r="S6" s="22">
        <v>13</v>
      </c>
    </row>
    <row r="7" s="1" customFormat="1" ht="30.95" customHeight="1" spans="1:19">
      <c r="A7" s="23"/>
      <c r="B7" s="54"/>
      <c r="C7" s="54"/>
      <c r="D7" s="114"/>
      <c r="E7" s="25"/>
      <c r="F7" s="25"/>
      <c r="G7" s="57">
        <v>2597.62</v>
      </c>
      <c r="H7" s="58">
        <v>2298.21</v>
      </c>
      <c r="I7" s="58">
        <v>299.41</v>
      </c>
      <c r="J7" s="58">
        <v>0</v>
      </c>
      <c r="K7" s="58">
        <v>0</v>
      </c>
      <c r="L7" s="58">
        <v>0</v>
      </c>
      <c r="M7" s="58">
        <v>0</v>
      </c>
      <c r="N7" s="58">
        <v>0</v>
      </c>
      <c r="O7" s="58">
        <v>0</v>
      </c>
      <c r="P7" s="58">
        <v>0</v>
      </c>
      <c r="Q7" s="58">
        <v>0</v>
      </c>
      <c r="R7" s="58">
        <v>0</v>
      </c>
      <c r="S7" s="58">
        <v>0</v>
      </c>
    </row>
    <row r="8" ht="30.95" customHeight="1" spans="1:20">
      <c r="A8" s="23" t="s">
        <v>218</v>
      </c>
      <c r="B8" s="54" t="s">
        <v>219</v>
      </c>
      <c r="C8" s="54" t="s">
        <v>220</v>
      </c>
      <c r="D8" s="114" t="s">
        <v>221</v>
      </c>
      <c r="E8" s="25" t="s">
        <v>184</v>
      </c>
      <c r="F8" s="25" t="s">
        <v>161</v>
      </c>
      <c r="G8" s="57">
        <v>4</v>
      </c>
      <c r="H8" s="58">
        <v>4</v>
      </c>
      <c r="I8" s="58">
        <v>0</v>
      </c>
      <c r="J8" s="58">
        <v>0</v>
      </c>
      <c r="K8" s="58">
        <v>0</v>
      </c>
      <c r="L8" s="58">
        <v>0</v>
      </c>
      <c r="M8" s="58">
        <v>0</v>
      </c>
      <c r="N8" s="58">
        <v>0</v>
      </c>
      <c r="O8" s="58">
        <v>0</v>
      </c>
      <c r="P8" s="58">
        <v>0</v>
      </c>
      <c r="Q8" s="58">
        <v>0</v>
      </c>
      <c r="R8" s="58">
        <v>0</v>
      </c>
      <c r="S8" s="58">
        <v>0</v>
      </c>
      <c r="T8" s="6"/>
    </row>
    <row r="9" ht="30.95" customHeight="1" spans="1:19">
      <c r="A9" s="23" t="s">
        <v>218</v>
      </c>
      <c r="B9" s="54" t="s">
        <v>219</v>
      </c>
      <c r="C9" s="54" t="s">
        <v>223</v>
      </c>
      <c r="D9" s="114" t="s">
        <v>224</v>
      </c>
      <c r="E9" s="25" t="s">
        <v>184</v>
      </c>
      <c r="F9" s="25" t="s">
        <v>161</v>
      </c>
      <c r="G9" s="57">
        <v>2303.99</v>
      </c>
      <c r="H9" s="58">
        <v>2294.21</v>
      </c>
      <c r="I9" s="58">
        <v>9.78</v>
      </c>
      <c r="J9" s="58">
        <v>0</v>
      </c>
      <c r="K9" s="58">
        <v>0</v>
      </c>
      <c r="L9" s="58">
        <v>0</v>
      </c>
      <c r="M9" s="58">
        <v>0</v>
      </c>
      <c r="N9" s="58">
        <v>0</v>
      </c>
      <c r="O9" s="58">
        <v>0</v>
      </c>
      <c r="P9" s="58">
        <v>0</v>
      </c>
      <c r="Q9" s="58">
        <v>0</v>
      </c>
      <c r="R9" s="58">
        <v>0</v>
      </c>
      <c r="S9" s="58">
        <v>0</v>
      </c>
    </row>
    <row r="10" ht="30.95" customHeight="1" spans="1:19">
      <c r="A10" s="23" t="s">
        <v>218</v>
      </c>
      <c r="B10" s="54" t="s">
        <v>219</v>
      </c>
      <c r="C10" s="54" t="s">
        <v>230</v>
      </c>
      <c r="D10" s="114" t="s">
        <v>231</v>
      </c>
      <c r="E10" s="25" t="s">
        <v>184</v>
      </c>
      <c r="F10" s="25" t="s">
        <v>161</v>
      </c>
      <c r="G10" s="57">
        <v>289.63</v>
      </c>
      <c r="H10" s="58">
        <v>0</v>
      </c>
      <c r="I10" s="58">
        <v>289.63</v>
      </c>
      <c r="J10" s="58">
        <v>0</v>
      </c>
      <c r="K10" s="58">
        <v>0</v>
      </c>
      <c r="L10" s="58">
        <v>0</v>
      </c>
      <c r="M10" s="58">
        <v>0</v>
      </c>
      <c r="N10" s="58">
        <v>0</v>
      </c>
      <c r="O10" s="58">
        <v>0</v>
      </c>
      <c r="P10" s="58">
        <v>0</v>
      </c>
      <c r="Q10" s="58">
        <v>0</v>
      </c>
      <c r="R10" s="58">
        <v>0</v>
      </c>
      <c r="S10" s="58">
        <v>0</v>
      </c>
    </row>
    <row r="11" customHeight="1" spans="1:20">
      <c r="A11" s="6"/>
      <c r="C11" s="6"/>
      <c r="D11" s="6"/>
      <c r="E11" s="6"/>
      <c r="H11" s="6"/>
      <c r="I11" s="6"/>
      <c r="K11" s="6"/>
      <c r="M11" s="6"/>
      <c r="O11" s="6"/>
      <c r="Q11" s="6"/>
      <c r="T11" s="6"/>
    </row>
    <row r="12" customHeight="1" spans="1:18">
      <c r="A12" s="6"/>
      <c r="B12" s="6"/>
      <c r="C12" s="6"/>
      <c r="E12" s="6"/>
      <c r="F12" s="6"/>
      <c r="G12" s="6"/>
      <c r="H12" s="6"/>
      <c r="I12" s="6"/>
      <c r="P12" s="6"/>
      <c r="Q12" s="6"/>
      <c r="R12" s="6"/>
    </row>
    <row r="13" ht="30.95" customHeight="1" spans="6:13">
      <c r="F13" s="6"/>
      <c r="G13" s="6"/>
      <c r="I13" s="6"/>
      <c r="M13" s="6"/>
    </row>
    <row r="14" ht="30.95" customHeight="1" spans="2:14">
      <c r="B14" s="6"/>
      <c r="F14" s="6"/>
      <c r="K14" s="6"/>
      <c r="N14" s="6"/>
    </row>
    <row r="15" ht="30.95" customHeight="1" spans="3:9">
      <c r="C15" s="6"/>
      <c r="F15" s="6"/>
      <c r="I15" s="6"/>
    </row>
    <row r="16" ht="30.95" customHeight="1" spans="12:12">
      <c r="L16" s="6"/>
    </row>
    <row r="17" ht="30.95" customHeight="1" spans="3:19">
      <c r="C17" s="6"/>
      <c r="G17" s="6"/>
      <c r="I17" s="6"/>
      <c r="S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9" orientation="landscape"/>
  <headerFooter alignWithMargins="0">
    <oddHeader>&amp;C&amp;A</oddHeader>
    <oddFooter>&amp;C页(&amp;P)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2"/>
  <sheetViews>
    <sheetView showGridLines="0" showZeros="0" workbookViewId="0">
      <selection activeCell="A1" sqref="A1:F1"/>
    </sheetView>
  </sheetViews>
  <sheetFormatPr defaultColWidth="9.16666666666667" defaultRowHeight="11.25"/>
  <cols>
    <col min="1" max="3" width="4.83333333333333" customWidth="1"/>
    <col min="4" max="4" width="9.16666666666667" customWidth="1"/>
    <col min="5" max="5" width="10.6666666666667" customWidth="1"/>
    <col min="6" max="6" width="24.1666666666667" customWidth="1"/>
    <col min="7" max="7" width="9.66666666666667" customWidth="1"/>
  </cols>
  <sheetData>
    <row r="1" ht="18.75" customHeight="1" spans="23:23">
      <c r="W1" s="31" t="s">
        <v>439</v>
      </c>
    </row>
    <row r="2" ht="23.25" customHeight="1" spans="1:23">
      <c r="A2" s="14" t="s">
        <v>440</v>
      </c>
      <c r="B2" s="14"/>
      <c r="C2" s="14"/>
      <c r="D2" s="14"/>
      <c r="E2" s="14"/>
      <c r="F2" s="14"/>
      <c r="G2" s="14"/>
      <c r="H2" s="14"/>
      <c r="I2" s="14"/>
      <c r="J2" s="14"/>
      <c r="K2" s="14"/>
      <c r="L2" s="14"/>
      <c r="M2" s="14"/>
      <c r="N2" s="14"/>
      <c r="O2" s="14"/>
      <c r="P2" s="14"/>
      <c r="Q2" s="14"/>
      <c r="R2" s="14"/>
      <c r="S2" s="14"/>
      <c r="T2" s="14"/>
      <c r="U2" s="14"/>
      <c r="V2" s="14"/>
      <c r="W2" s="14"/>
    </row>
    <row r="3" ht="24" customHeight="1" spans="1:23">
      <c r="A3" s="49" t="s">
        <v>292</v>
      </c>
      <c r="B3" s="50"/>
      <c r="C3" s="50"/>
      <c r="D3" s="50"/>
      <c r="E3" s="127"/>
      <c r="F3" s="6"/>
      <c r="W3" s="31" t="s">
        <v>162</v>
      </c>
    </row>
    <row r="4" ht="18.75" customHeight="1" spans="1:23">
      <c r="A4" s="16" t="s">
        <v>210</v>
      </c>
      <c r="B4" s="16"/>
      <c r="C4" s="16"/>
      <c r="D4" s="16"/>
      <c r="E4" s="16" t="s">
        <v>163</v>
      </c>
      <c r="F4" s="16" t="s">
        <v>164</v>
      </c>
      <c r="G4" s="16" t="s">
        <v>165</v>
      </c>
      <c r="H4" s="16" t="s">
        <v>235</v>
      </c>
      <c r="I4" s="16"/>
      <c r="J4" s="16"/>
      <c r="K4" s="16"/>
      <c r="L4" s="16" t="s">
        <v>236</v>
      </c>
      <c r="M4" s="16"/>
      <c r="N4" s="16"/>
      <c r="O4" s="16"/>
      <c r="P4" s="16"/>
      <c r="Q4" s="16"/>
      <c r="R4" s="16"/>
      <c r="S4" s="16"/>
      <c r="T4" s="16" t="s">
        <v>237</v>
      </c>
      <c r="U4" s="16" t="s">
        <v>238</v>
      </c>
      <c r="V4" s="16" t="s">
        <v>239</v>
      </c>
      <c r="W4" s="16" t="s">
        <v>240</v>
      </c>
    </row>
    <row r="5" ht="44.25" customHeight="1" spans="1:23">
      <c r="A5" s="35" t="s">
        <v>213</v>
      </c>
      <c r="B5" s="35" t="s">
        <v>214</v>
      </c>
      <c r="C5" s="35" t="s">
        <v>215</v>
      </c>
      <c r="D5" s="7" t="s">
        <v>241</v>
      </c>
      <c r="E5" s="16"/>
      <c r="F5" s="16"/>
      <c r="G5" s="16"/>
      <c r="H5" s="35" t="s">
        <v>177</v>
      </c>
      <c r="I5" s="35" t="s">
        <v>242</v>
      </c>
      <c r="J5" s="35" t="s">
        <v>243</v>
      </c>
      <c r="K5" s="35" t="s">
        <v>244</v>
      </c>
      <c r="L5" s="35" t="s">
        <v>177</v>
      </c>
      <c r="M5" s="35" t="s">
        <v>245</v>
      </c>
      <c r="N5" s="35" t="s">
        <v>246</v>
      </c>
      <c r="O5" s="35" t="s">
        <v>247</v>
      </c>
      <c r="P5" s="35" t="s">
        <v>248</v>
      </c>
      <c r="Q5" s="35" t="s">
        <v>249</v>
      </c>
      <c r="R5" s="35" t="s">
        <v>250</v>
      </c>
      <c r="S5" s="35" t="s">
        <v>251</v>
      </c>
      <c r="T5" s="16"/>
      <c r="U5" s="16"/>
      <c r="V5" s="16"/>
      <c r="W5" s="16"/>
    </row>
    <row r="6" ht="21.75" customHeight="1" spans="1:23">
      <c r="A6" s="46" t="s">
        <v>183</v>
      </c>
      <c r="B6" s="35" t="s">
        <v>183</v>
      </c>
      <c r="C6" s="35" t="s">
        <v>183</v>
      </c>
      <c r="D6" s="35" t="s">
        <v>183</v>
      </c>
      <c r="E6" s="35" t="s">
        <v>183</v>
      </c>
      <c r="F6" s="46" t="s">
        <v>183</v>
      </c>
      <c r="G6" s="22">
        <v>1</v>
      </c>
      <c r="H6" s="37">
        <v>2</v>
      </c>
      <c r="I6" s="37">
        <v>3</v>
      </c>
      <c r="J6" s="22">
        <v>4</v>
      </c>
      <c r="K6" s="37">
        <v>5</v>
      </c>
      <c r="L6" s="37">
        <v>6</v>
      </c>
      <c r="M6" s="22">
        <v>7</v>
      </c>
      <c r="N6" s="22">
        <v>8</v>
      </c>
      <c r="O6" s="37">
        <v>9</v>
      </c>
      <c r="P6" s="37">
        <v>10</v>
      </c>
      <c r="Q6" s="37">
        <v>11</v>
      </c>
      <c r="R6" s="37">
        <v>12</v>
      </c>
      <c r="S6" s="22">
        <v>14</v>
      </c>
      <c r="T6" s="37">
        <v>15</v>
      </c>
      <c r="U6" s="37">
        <v>16</v>
      </c>
      <c r="V6" s="22">
        <v>17</v>
      </c>
      <c r="W6" s="22">
        <v>18</v>
      </c>
    </row>
    <row r="7" s="1" customFormat="1" ht="21" customHeight="1" spans="1:24">
      <c r="A7" s="27"/>
      <c r="B7" s="28"/>
      <c r="C7" s="94"/>
      <c r="D7" s="115"/>
      <c r="E7" s="28"/>
      <c r="F7" s="27"/>
      <c r="G7" s="102">
        <v>1252.02</v>
      </c>
      <c r="H7" s="102">
        <v>623.25</v>
      </c>
      <c r="I7" s="102">
        <v>387.75</v>
      </c>
      <c r="J7" s="102">
        <v>235.5</v>
      </c>
      <c r="K7" s="102">
        <v>0</v>
      </c>
      <c r="L7" s="102">
        <v>628.77</v>
      </c>
      <c r="M7" s="102">
        <v>421.59</v>
      </c>
      <c r="N7" s="102">
        <v>0</v>
      </c>
      <c r="O7" s="102">
        <v>0</v>
      </c>
      <c r="P7" s="102">
        <v>0</v>
      </c>
      <c r="Q7" s="102">
        <v>0</v>
      </c>
      <c r="R7" s="102">
        <v>0</v>
      </c>
      <c r="S7" s="102">
        <v>207.18</v>
      </c>
      <c r="T7" s="102">
        <v>0</v>
      </c>
      <c r="U7" s="102">
        <v>0</v>
      </c>
      <c r="V7" s="102">
        <v>0</v>
      </c>
      <c r="W7" s="102">
        <v>0</v>
      </c>
      <c r="X7" s="116"/>
    </row>
    <row r="8" ht="21" customHeight="1" spans="1:23">
      <c r="A8" s="27" t="s">
        <v>218</v>
      </c>
      <c r="B8" s="28" t="s">
        <v>219</v>
      </c>
      <c r="C8" s="94" t="s">
        <v>225</v>
      </c>
      <c r="D8" s="115" t="s">
        <v>226</v>
      </c>
      <c r="E8" s="28" t="s">
        <v>184</v>
      </c>
      <c r="F8" s="27" t="s">
        <v>161</v>
      </c>
      <c r="G8" s="102">
        <v>213.2</v>
      </c>
      <c r="H8" s="102">
        <v>0</v>
      </c>
      <c r="I8" s="102">
        <v>0</v>
      </c>
      <c r="J8" s="102">
        <v>0</v>
      </c>
      <c r="K8" s="102">
        <v>0</v>
      </c>
      <c r="L8" s="102">
        <v>213.2</v>
      </c>
      <c r="M8" s="102">
        <v>213.2</v>
      </c>
      <c r="N8" s="102">
        <v>0</v>
      </c>
      <c r="O8" s="102">
        <v>0</v>
      </c>
      <c r="P8" s="102">
        <v>0</v>
      </c>
      <c r="Q8" s="102">
        <v>0</v>
      </c>
      <c r="R8" s="102">
        <v>0</v>
      </c>
      <c r="S8" s="102">
        <v>0</v>
      </c>
      <c r="T8" s="102">
        <v>0</v>
      </c>
      <c r="U8" s="102">
        <v>0</v>
      </c>
      <c r="V8" s="102">
        <v>0</v>
      </c>
      <c r="W8" s="102">
        <v>0</v>
      </c>
    </row>
    <row r="9" ht="21" customHeight="1" spans="1:23">
      <c r="A9" s="27" t="s">
        <v>218</v>
      </c>
      <c r="B9" s="28" t="s">
        <v>219</v>
      </c>
      <c r="C9" s="94" t="s">
        <v>223</v>
      </c>
      <c r="D9" s="115" t="s">
        <v>224</v>
      </c>
      <c r="E9" s="28" t="s">
        <v>184</v>
      </c>
      <c r="F9" s="27" t="s">
        <v>161</v>
      </c>
      <c r="G9" s="102">
        <v>623.25</v>
      </c>
      <c r="H9" s="102">
        <v>623.25</v>
      </c>
      <c r="I9" s="102">
        <v>387.75</v>
      </c>
      <c r="J9" s="102">
        <v>235.5</v>
      </c>
      <c r="K9" s="102">
        <v>0</v>
      </c>
      <c r="L9" s="102">
        <v>0</v>
      </c>
      <c r="M9" s="102">
        <v>0</v>
      </c>
      <c r="N9" s="102">
        <v>0</v>
      </c>
      <c r="O9" s="102">
        <v>0</v>
      </c>
      <c r="P9" s="102">
        <v>0</v>
      </c>
      <c r="Q9" s="102">
        <v>0</v>
      </c>
      <c r="R9" s="102">
        <v>0</v>
      </c>
      <c r="S9" s="102">
        <v>0</v>
      </c>
      <c r="T9" s="102">
        <v>0</v>
      </c>
      <c r="U9" s="102">
        <v>0</v>
      </c>
      <c r="V9" s="102">
        <v>0</v>
      </c>
      <c r="W9" s="102">
        <v>0</v>
      </c>
    </row>
    <row r="10" ht="21" customHeight="1" spans="1:23">
      <c r="A10" s="27" t="s">
        <v>218</v>
      </c>
      <c r="B10" s="28" t="s">
        <v>219</v>
      </c>
      <c r="C10" s="94" t="s">
        <v>220</v>
      </c>
      <c r="D10" s="115" t="s">
        <v>221</v>
      </c>
      <c r="E10" s="28" t="s">
        <v>184</v>
      </c>
      <c r="F10" s="27" t="s">
        <v>161</v>
      </c>
      <c r="G10" s="102">
        <v>5</v>
      </c>
      <c r="H10" s="102">
        <v>0</v>
      </c>
      <c r="I10" s="102">
        <v>0</v>
      </c>
      <c r="J10" s="102">
        <v>0</v>
      </c>
      <c r="K10" s="102">
        <v>0</v>
      </c>
      <c r="L10" s="102">
        <v>5</v>
      </c>
      <c r="M10" s="102">
        <v>5</v>
      </c>
      <c r="N10" s="102">
        <v>0</v>
      </c>
      <c r="O10" s="102">
        <v>0</v>
      </c>
      <c r="P10" s="102">
        <v>0</v>
      </c>
      <c r="Q10" s="102">
        <v>0</v>
      </c>
      <c r="R10" s="102">
        <v>0</v>
      </c>
      <c r="S10" s="102">
        <v>0</v>
      </c>
      <c r="T10" s="102">
        <v>0</v>
      </c>
      <c r="U10" s="102">
        <v>0</v>
      </c>
      <c r="V10" s="102">
        <v>0</v>
      </c>
      <c r="W10" s="102">
        <v>0</v>
      </c>
    </row>
    <row r="11" ht="21" customHeight="1" spans="1:23">
      <c r="A11" s="27" t="s">
        <v>218</v>
      </c>
      <c r="B11" s="28" t="s">
        <v>219</v>
      </c>
      <c r="C11" s="94" t="s">
        <v>230</v>
      </c>
      <c r="D11" s="115" t="s">
        <v>231</v>
      </c>
      <c r="E11" s="28" t="s">
        <v>184</v>
      </c>
      <c r="F11" s="27" t="s">
        <v>161</v>
      </c>
      <c r="G11" s="102">
        <v>198.27</v>
      </c>
      <c r="H11" s="102">
        <v>0</v>
      </c>
      <c r="I11" s="102">
        <v>0</v>
      </c>
      <c r="J11" s="102">
        <v>0</v>
      </c>
      <c r="K11" s="102">
        <v>0</v>
      </c>
      <c r="L11" s="102">
        <v>198.27</v>
      </c>
      <c r="M11" s="102">
        <v>198.27</v>
      </c>
      <c r="N11" s="102">
        <v>0</v>
      </c>
      <c r="O11" s="102">
        <v>0</v>
      </c>
      <c r="P11" s="102">
        <v>0</v>
      </c>
      <c r="Q11" s="102">
        <v>0</v>
      </c>
      <c r="R11" s="102">
        <v>0</v>
      </c>
      <c r="S11" s="102">
        <v>0</v>
      </c>
      <c r="T11" s="102">
        <v>0</v>
      </c>
      <c r="U11" s="102">
        <v>0</v>
      </c>
      <c r="V11" s="102">
        <v>0</v>
      </c>
      <c r="W11" s="102">
        <v>0</v>
      </c>
    </row>
    <row r="12" ht="21" customHeight="1" spans="1:23">
      <c r="A12" s="27" t="s">
        <v>218</v>
      </c>
      <c r="B12" s="28" t="s">
        <v>219</v>
      </c>
      <c r="C12" s="94" t="s">
        <v>228</v>
      </c>
      <c r="D12" s="115" t="s">
        <v>229</v>
      </c>
      <c r="E12" s="28" t="s">
        <v>184</v>
      </c>
      <c r="F12" s="27" t="s">
        <v>161</v>
      </c>
      <c r="G12" s="102">
        <v>212.3</v>
      </c>
      <c r="H12" s="102">
        <v>0</v>
      </c>
      <c r="I12" s="102">
        <v>0</v>
      </c>
      <c r="J12" s="102">
        <v>0</v>
      </c>
      <c r="K12" s="102">
        <v>0</v>
      </c>
      <c r="L12" s="102">
        <v>212.3</v>
      </c>
      <c r="M12" s="102">
        <v>5.12</v>
      </c>
      <c r="N12" s="102">
        <v>0</v>
      </c>
      <c r="O12" s="102">
        <v>0</v>
      </c>
      <c r="P12" s="102">
        <v>0</v>
      </c>
      <c r="Q12" s="102">
        <v>0</v>
      </c>
      <c r="R12" s="102">
        <v>0</v>
      </c>
      <c r="S12" s="102">
        <v>207.18</v>
      </c>
      <c r="T12" s="102">
        <v>0</v>
      </c>
      <c r="U12" s="102">
        <v>0</v>
      </c>
      <c r="V12" s="102">
        <v>0</v>
      </c>
      <c r="W12" s="102">
        <v>0</v>
      </c>
    </row>
    <row r="13" ht="21" customHeight="1" spans="4:11">
      <c r="D13" s="6"/>
      <c r="E13" s="6"/>
      <c r="F13" s="6"/>
      <c r="G13" s="6"/>
      <c r="H13" s="6"/>
      <c r="K13" s="6"/>
    </row>
    <row r="14" ht="21" customHeight="1" spans="6:9">
      <c r="F14" s="6"/>
      <c r="G14" s="6"/>
      <c r="I14" s="6"/>
    </row>
    <row r="15" ht="21" customHeight="1" spans="6:9">
      <c r="F15" s="6"/>
      <c r="G15" s="6"/>
      <c r="H15" s="6"/>
      <c r="I15" s="6"/>
    </row>
    <row r="16" ht="21" customHeight="1" spans="5:8">
      <c r="E16" s="6"/>
      <c r="F16" s="6"/>
      <c r="G16" s="6"/>
      <c r="H16" s="6"/>
    </row>
    <row r="17" ht="21" customHeight="1" spans="8:8">
      <c r="H17" s="6"/>
    </row>
    <row r="18" ht="21" customHeight="1" spans="8:8">
      <c r="H18" s="6"/>
    </row>
    <row r="19" ht="21" customHeight="1" spans="8:9">
      <c r="H19" s="6"/>
      <c r="I19" s="6"/>
    </row>
    <row r="20" ht="21" customHeight="1" spans="6:6">
      <c r="F20" s="6"/>
    </row>
    <row r="21" ht="21" customHeight="1"/>
    <row r="22" ht="21" customHeight="1"/>
    <row r="23" ht="21" customHeight="1"/>
    <row r="24" ht="21" customHeight="1"/>
    <row r="25" ht="21" customHeight="1"/>
    <row r="26" ht="21" customHeight="1" spans="6:6">
      <c r="F26" s="6"/>
    </row>
    <row r="27" ht="21" customHeight="1"/>
    <row r="28" ht="21" customHeight="1"/>
    <row r="29" ht="21" customHeight="1"/>
    <row r="30" ht="21" customHeight="1"/>
    <row r="31" ht="21" customHeight="1"/>
    <row r="32" ht="21" customHeight="1" spans="8:8">
      <c r="H32" s="6"/>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paperSize="1" scale="69" orientation="landscape"/>
  <headerFooter alignWithMargins="0">
    <oddHeader>&amp;C&amp;A</oddHeader>
    <oddFooter>&amp;C页(&amp;P)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0"/>
  <sheetViews>
    <sheetView showGridLines="0" showZeros="0" workbookViewId="0">
      <selection activeCell="A1" sqref="A1:F1"/>
    </sheetView>
  </sheetViews>
  <sheetFormatPr defaultColWidth="9.16666666666667" defaultRowHeight="12.75" customHeight="1"/>
  <cols>
    <col min="1" max="1" width="10.1666666666667" customWidth="1"/>
    <col min="2" max="3" width="9.16666666666667" customWidth="1"/>
    <col min="4" max="19" width="12.5" customWidth="1"/>
  </cols>
  <sheetData>
    <row r="1" customHeight="1" spans="19:19">
      <c r="S1" s="31" t="s">
        <v>439</v>
      </c>
    </row>
    <row r="2" ht="23.25" customHeight="1" spans="1:19">
      <c r="A2" s="14" t="s">
        <v>441</v>
      </c>
      <c r="B2" s="14"/>
      <c r="C2" s="14"/>
      <c r="D2" s="14"/>
      <c r="E2" s="14"/>
      <c r="F2" s="14"/>
      <c r="G2" s="14"/>
      <c r="H2" s="14"/>
      <c r="I2" s="14"/>
      <c r="J2" s="14"/>
      <c r="K2" s="14"/>
      <c r="L2" s="14"/>
      <c r="M2" s="14"/>
      <c r="N2" s="14"/>
      <c r="O2" s="14"/>
      <c r="P2" s="14"/>
      <c r="Q2" s="14"/>
      <c r="R2" s="14"/>
      <c r="S2" s="14"/>
    </row>
    <row r="3" ht="27" customHeight="1" spans="1:19">
      <c r="A3" s="49" t="s">
        <v>292</v>
      </c>
      <c r="B3" s="50"/>
      <c r="C3" s="50"/>
      <c r="S3" s="133" t="s">
        <v>162</v>
      </c>
    </row>
    <row r="4" customHeight="1" spans="1:19">
      <c r="A4" s="16" t="s">
        <v>210</v>
      </c>
      <c r="B4" s="16"/>
      <c r="C4" s="16"/>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45" t="s">
        <v>251</v>
      </c>
    </row>
    <row r="5" ht="36.75" customHeight="1" spans="1:19">
      <c r="A5" s="46" t="s">
        <v>213</v>
      </c>
      <c r="B5" s="46" t="s">
        <v>214</v>
      </c>
      <c r="C5" s="46" t="s">
        <v>215</v>
      </c>
      <c r="D5" s="7" t="s">
        <v>241</v>
      </c>
      <c r="E5" s="16"/>
      <c r="F5" s="16"/>
      <c r="G5" s="16"/>
      <c r="H5" s="16"/>
      <c r="I5" s="16"/>
      <c r="J5" s="16"/>
      <c r="K5" s="16"/>
      <c r="L5" s="16"/>
      <c r="M5" s="16"/>
      <c r="N5" s="16"/>
      <c r="O5" s="16"/>
      <c r="P5" s="16"/>
      <c r="Q5" s="16"/>
      <c r="R5" s="16"/>
      <c r="S5" s="16"/>
    </row>
    <row r="6" ht="25.5" customHeight="1" spans="1:19">
      <c r="A6" s="22" t="s">
        <v>183</v>
      </c>
      <c r="B6" s="22" t="s">
        <v>183</v>
      </c>
      <c r="C6" s="22" t="s">
        <v>183</v>
      </c>
      <c r="D6" s="22" t="s">
        <v>183</v>
      </c>
      <c r="E6" s="22" t="s">
        <v>183</v>
      </c>
      <c r="F6" s="22" t="s">
        <v>183</v>
      </c>
      <c r="G6" s="22">
        <v>1</v>
      </c>
      <c r="H6" s="22">
        <v>2</v>
      </c>
      <c r="I6" s="22">
        <v>3</v>
      </c>
      <c r="J6" s="22">
        <v>4</v>
      </c>
      <c r="K6" s="22">
        <v>5</v>
      </c>
      <c r="L6" s="22">
        <v>6</v>
      </c>
      <c r="M6" s="22">
        <v>7</v>
      </c>
      <c r="N6" s="22">
        <v>8</v>
      </c>
      <c r="O6" s="22">
        <v>9</v>
      </c>
      <c r="P6" s="22">
        <v>10</v>
      </c>
      <c r="Q6" s="22">
        <v>11</v>
      </c>
      <c r="R6" s="22">
        <v>12</v>
      </c>
      <c r="S6" s="22">
        <v>13</v>
      </c>
    </row>
    <row r="7" s="132" customFormat="1" ht="23.1" customHeight="1" spans="1:19">
      <c r="A7" s="25"/>
      <c r="B7" s="23"/>
      <c r="C7" s="54"/>
      <c r="D7" s="114"/>
      <c r="E7" s="25"/>
      <c r="F7" s="25" t="s">
        <v>177</v>
      </c>
      <c r="G7" s="57">
        <v>1244.01</v>
      </c>
      <c r="H7" s="58">
        <v>379.74</v>
      </c>
      <c r="I7" s="58">
        <v>657.09</v>
      </c>
      <c r="J7" s="58">
        <v>0</v>
      </c>
      <c r="K7" s="58">
        <v>0</v>
      </c>
      <c r="L7" s="58">
        <v>0</v>
      </c>
      <c r="M7" s="58">
        <v>0</v>
      </c>
      <c r="N7" s="58">
        <v>0</v>
      </c>
      <c r="O7" s="58">
        <v>0</v>
      </c>
      <c r="P7" s="58">
        <v>0</v>
      </c>
      <c r="Q7" s="58">
        <v>0</v>
      </c>
      <c r="R7" s="58">
        <v>0</v>
      </c>
      <c r="S7" s="58">
        <v>207.18</v>
      </c>
    </row>
    <row r="8" ht="23.1" customHeight="1" spans="1:19">
      <c r="A8" s="25" t="s">
        <v>218</v>
      </c>
      <c r="B8" s="23" t="s">
        <v>219</v>
      </c>
      <c r="C8" s="54" t="s">
        <v>230</v>
      </c>
      <c r="D8" s="114" t="s">
        <v>231</v>
      </c>
      <c r="E8" s="25" t="s">
        <v>184</v>
      </c>
      <c r="F8" s="25" t="s">
        <v>161</v>
      </c>
      <c r="G8" s="57">
        <v>198.27</v>
      </c>
      <c r="H8" s="58">
        <v>0</v>
      </c>
      <c r="I8" s="58">
        <v>198.27</v>
      </c>
      <c r="J8" s="58">
        <v>0</v>
      </c>
      <c r="K8" s="58">
        <v>0</v>
      </c>
      <c r="L8" s="58">
        <v>0</v>
      </c>
      <c r="M8" s="58">
        <v>0</v>
      </c>
      <c r="N8" s="58">
        <v>0</v>
      </c>
      <c r="O8" s="58">
        <v>0</v>
      </c>
      <c r="P8" s="58">
        <v>0</v>
      </c>
      <c r="Q8" s="58">
        <v>0</v>
      </c>
      <c r="R8" s="58">
        <v>0</v>
      </c>
      <c r="S8" s="58">
        <v>0</v>
      </c>
    </row>
    <row r="9" ht="23.1" customHeight="1" spans="1:19">
      <c r="A9" s="25" t="s">
        <v>218</v>
      </c>
      <c r="B9" s="23" t="s">
        <v>219</v>
      </c>
      <c r="C9" s="54" t="s">
        <v>225</v>
      </c>
      <c r="D9" s="114" t="s">
        <v>226</v>
      </c>
      <c r="E9" s="25" t="s">
        <v>184</v>
      </c>
      <c r="F9" s="25" t="s">
        <v>161</v>
      </c>
      <c r="G9" s="57">
        <v>213.2</v>
      </c>
      <c r="H9" s="58">
        <v>0</v>
      </c>
      <c r="I9" s="58">
        <v>213.2</v>
      </c>
      <c r="J9" s="58">
        <v>0</v>
      </c>
      <c r="K9" s="58">
        <v>0</v>
      </c>
      <c r="L9" s="58">
        <v>0</v>
      </c>
      <c r="M9" s="58">
        <v>0</v>
      </c>
      <c r="N9" s="58">
        <v>0</v>
      </c>
      <c r="O9" s="58">
        <v>0</v>
      </c>
      <c r="P9" s="58">
        <v>0</v>
      </c>
      <c r="Q9" s="58">
        <v>0</v>
      </c>
      <c r="R9" s="58">
        <v>0</v>
      </c>
      <c r="S9" s="58">
        <v>0</v>
      </c>
    </row>
    <row r="10" ht="23.1" customHeight="1" spans="1:19">
      <c r="A10" s="25" t="s">
        <v>218</v>
      </c>
      <c r="B10" s="23" t="s">
        <v>219</v>
      </c>
      <c r="C10" s="54" t="s">
        <v>220</v>
      </c>
      <c r="D10" s="114" t="s">
        <v>221</v>
      </c>
      <c r="E10" s="25" t="s">
        <v>184</v>
      </c>
      <c r="F10" s="25" t="s">
        <v>161</v>
      </c>
      <c r="G10" s="57">
        <v>5</v>
      </c>
      <c r="H10" s="58">
        <v>0</v>
      </c>
      <c r="I10" s="58">
        <v>5</v>
      </c>
      <c r="J10" s="58">
        <v>0</v>
      </c>
      <c r="K10" s="58">
        <v>0</v>
      </c>
      <c r="L10" s="58">
        <v>0</v>
      </c>
      <c r="M10" s="58">
        <v>0</v>
      </c>
      <c r="N10" s="58">
        <v>0</v>
      </c>
      <c r="O10" s="58">
        <v>0</v>
      </c>
      <c r="P10" s="58">
        <v>0</v>
      </c>
      <c r="Q10" s="58">
        <v>0</v>
      </c>
      <c r="R10" s="58">
        <v>0</v>
      </c>
      <c r="S10" s="58">
        <v>0</v>
      </c>
    </row>
    <row r="11" ht="23.1" customHeight="1" spans="1:19">
      <c r="A11" s="25" t="s">
        <v>218</v>
      </c>
      <c r="B11" s="23" t="s">
        <v>219</v>
      </c>
      <c r="C11" s="54" t="s">
        <v>228</v>
      </c>
      <c r="D11" s="114" t="s">
        <v>229</v>
      </c>
      <c r="E11" s="25" t="s">
        <v>184</v>
      </c>
      <c r="F11" s="25" t="s">
        <v>161</v>
      </c>
      <c r="G11" s="57">
        <v>212.3</v>
      </c>
      <c r="H11" s="58">
        <v>0</v>
      </c>
      <c r="I11" s="58">
        <v>5.12</v>
      </c>
      <c r="J11" s="58">
        <v>0</v>
      </c>
      <c r="K11" s="58">
        <v>0</v>
      </c>
      <c r="L11" s="58">
        <v>0</v>
      </c>
      <c r="M11" s="58">
        <v>0</v>
      </c>
      <c r="N11" s="58">
        <v>0</v>
      </c>
      <c r="O11" s="58">
        <v>0</v>
      </c>
      <c r="P11" s="58">
        <v>0</v>
      </c>
      <c r="Q11" s="58">
        <v>0</v>
      </c>
      <c r="R11" s="58">
        <v>0</v>
      </c>
      <c r="S11" s="58">
        <v>207.18</v>
      </c>
    </row>
    <row r="12" ht="23.1" customHeight="1" spans="1:19">
      <c r="A12" s="25" t="s">
        <v>218</v>
      </c>
      <c r="B12" s="23" t="s">
        <v>219</v>
      </c>
      <c r="C12" s="54" t="s">
        <v>223</v>
      </c>
      <c r="D12" s="114" t="s">
        <v>224</v>
      </c>
      <c r="E12" s="25" t="s">
        <v>184</v>
      </c>
      <c r="F12" s="25" t="s">
        <v>161</v>
      </c>
      <c r="G12" s="57">
        <v>615.24</v>
      </c>
      <c r="H12" s="58">
        <v>379.74</v>
      </c>
      <c r="I12" s="58">
        <v>235.5</v>
      </c>
      <c r="J12" s="58">
        <v>0</v>
      </c>
      <c r="K12" s="58">
        <v>0</v>
      </c>
      <c r="L12" s="58">
        <v>0</v>
      </c>
      <c r="M12" s="58">
        <v>0</v>
      </c>
      <c r="N12" s="58">
        <v>0</v>
      </c>
      <c r="O12" s="58">
        <v>0</v>
      </c>
      <c r="P12" s="58">
        <v>0</v>
      </c>
      <c r="Q12" s="58">
        <v>0</v>
      </c>
      <c r="R12" s="58">
        <v>0</v>
      </c>
      <c r="S12" s="58">
        <v>0</v>
      </c>
    </row>
    <row r="13" customHeight="1" spans="1:18">
      <c r="A13" s="6"/>
      <c r="B13" s="6"/>
      <c r="C13" s="6"/>
      <c r="E13" s="6"/>
      <c r="F13" s="6"/>
      <c r="G13" s="6"/>
      <c r="H13" s="6"/>
      <c r="I13" s="6"/>
      <c r="J13" s="6"/>
      <c r="L13" s="6"/>
      <c r="N13" s="6"/>
      <c r="P13" s="6"/>
      <c r="Q13" s="6"/>
      <c r="R13" s="6"/>
    </row>
    <row r="14" customHeight="1" spans="1:19">
      <c r="A14" s="6"/>
      <c r="B14" s="6"/>
      <c r="D14" s="6"/>
      <c r="E14" s="6"/>
      <c r="F14" s="6"/>
      <c r="H14" s="6"/>
      <c r="I14" s="6"/>
      <c r="R14" s="6"/>
      <c r="S14" s="6"/>
    </row>
    <row r="15" ht="23.1" customHeight="1" spans="3:9">
      <c r="C15" s="6"/>
      <c r="D15" s="6"/>
      <c r="G15" s="6"/>
      <c r="I15" s="6"/>
    </row>
    <row r="16" ht="23.1" customHeight="1" spans="3:9">
      <c r="C16" s="6"/>
      <c r="D16" s="6"/>
      <c r="I16" s="6"/>
    </row>
    <row r="17" ht="23.1" customHeight="1"/>
    <row r="18" ht="23.1" customHeight="1"/>
    <row r="19" ht="23.1" customHeight="1"/>
    <row r="20" ht="23.1" customHeight="1" spans="7:7">
      <c r="G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workbookViewId="0">
      <selection activeCell="N10" sqref="N10"/>
    </sheetView>
  </sheetViews>
  <sheetFormatPr defaultColWidth="9.16666666666667" defaultRowHeight="11.25"/>
  <cols>
    <col min="1" max="1" width="42.1666666666667" customWidth="1"/>
    <col min="2" max="2" width="14.8333333333333" customWidth="1"/>
    <col min="3" max="3" width="35" customWidth="1"/>
    <col min="4" max="4" width="15.5" customWidth="1"/>
    <col min="5" max="5" width="39.6666666666667" customWidth="1"/>
    <col min="6" max="6" width="15.5" customWidth="1"/>
    <col min="7" max="7" width="30.6666666666667" customWidth="1"/>
    <col min="8" max="8" width="19.6666666666667" customWidth="1"/>
  </cols>
  <sheetData>
    <row r="1" ht="20.1" customHeight="1" spans="1:12">
      <c r="A1" s="204" t="s">
        <v>68</v>
      </c>
      <c r="B1" s="204"/>
      <c r="C1" s="204"/>
      <c r="D1" s="204"/>
      <c r="E1" s="204"/>
      <c r="F1" s="103" t="s">
        <v>69</v>
      </c>
      <c r="G1" s="205"/>
      <c r="H1" s="205"/>
      <c r="I1" s="205"/>
      <c r="J1" s="205"/>
      <c r="K1" s="205"/>
      <c r="L1" s="205"/>
    </row>
    <row r="2" ht="20.1" customHeight="1" spans="1:12">
      <c r="A2" s="14" t="s">
        <v>70</v>
      </c>
      <c r="B2" s="14"/>
      <c r="C2" s="14"/>
      <c r="D2" s="14"/>
      <c r="E2" s="14"/>
      <c r="F2" s="14"/>
      <c r="G2" s="205"/>
      <c r="H2" s="205"/>
      <c r="I2" s="205"/>
      <c r="J2" s="205"/>
      <c r="K2" s="205"/>
      <c r="L2" s="205"/>
    </row>
    <row r="3" ht="24.95" customHeight="1" spans="1:12">
      <c r="A3" s="161" t="s">
        <v>71</v>
      </c>
      <c r="B3" s="183"/>
      <c r="C3" s="199"/>
      <c r="D3" s="199"/>
      <c r="E3" s="199"/>
      <c r="F3" s="103" t="s">
        <v>72</v>
      </c>
      <c r="G3" s="206"/>
      <c r="H3" s="206"/>
      <c r="I3" s="206"/>
      <c r="J3" s="206"/>
      <c r="K3" s="206"/>
      <c r="L3" s="206"/>
    </row>
    <row r="4" ht="24.95" customHeight="1" spans="1:12">
      <c r="A4" s="207" t="s">
        <v>73</v>
      </c>
      <c r="B4" s="208"/>
      <c r="C4" s="209" t="s">
        <v>74</v>
      </c>
      <c r="D4" s="209"/>
      <c r="E4" s="209"/>
      <c r="F4" s="209"/>
      <c r="G4" s="209"/>
      <c r="H4" s="209"/>
      <c r="I4" s="234"/>
      <c r="J4" s="234"/>
      <c r="K4" s="234"/>
      <c r="L4" s="234"/>
    </row>
    <row r="5" ht="24.95" customHeight="1" spans="1:12">
      <c r="A5" s="33" t="s">
        <v>75</v>
      </c>
      <c r="B5" s="33" t="s">
        <v>76</v>
      </c>
      <c r="C5" s="210" t="s">
        <v>77</v>
      </c>
      <c r="D5" s="39" t="s">
        <v>76</v>
      </c>
      <c r="E5" s="210" t="s">
        <v>78</v>
      </c>
      <c r="F5" s="160" t="s">
        <v>76</v>
      </c>
      <c r="G5" s="211" t="s">
        <v>79</v>
      </c>
      <c r="H5" s="212" t="s">
        <v>76</v>
      </c>
      <c r="I5" s="234"/>
      <c r="J5" s="234"/>
      <c r="K5" s="234"/>
      <c r="L5" s="234"/>
    </row>
    <row r="6" s="1" customFormat="1" ht="24.95" customHeight="1" spans="1:12">
      <c r="A6" s="213" t="s">
        <v>80</v>
      </c>
      <c r="B6" s="214">
        <v>4095.2</v>
      </c>
      <c r="C6" s="215" t="s">
        <v>81</v>
      </c>
      <c r="D6" s="214">
        <v>0</v>
      </c>
      <c r="E6" s="215" t="s">
        <v>82</v>
      </c>
      <c r="F6" s="216">
        <v>3054.5</v>
      </c>
      <c r="G6" s="217" t="s">
        <v>83</v>
      </c>
      <c r="H6" s="57">
        <v>2809.22</v>
      </c>
      <c r="I6" s="228"/>
      <c r="J6" s="228"/>
      <c r="K6" s="228"/>
      <c r="L6" s="228"/>
    </row>
    <row r="7" s="1" customFormat="1" ht="24.95" customHeight="1" spans="1:12">
      <c r="A7" s="218" t="s">
        <v>84</v>
      </c>
      <c r="B7" s="214">
        <v>2720.88</v>
      </c>
      <c r="C7" s="215" t="s">
        <v>85</v>
      </c>
      <c r="D7" s="214">
        <v>0</v>
      </c>
      <c r="E7" s="219" t="s">
        <v>86</v>
      </c>
      <c r="F7" s="216">
        <v>2809.22</v>
      </c>
      <c r="G7" s="217" t="s">
        <v>87</v>
      </c>
      <c r="H7" s="220">
        <v>1106.86</v>
      </c>
      <c r="I7" s="228"/>
      <c r="J7" s="228"/>
      <c r="K7" s="228"/>
      <c r="L7" s="228"/>
    </row>
    <row r="8" s="1" customFormat="1" ht="24.95" customHeight="1" spans="1:12">
      <c r="A8" s="218" t="s">
        <v>88</v>
      </c>
      <c r="B8" s="214">
        <v>1374.32</v>
      </c>
      <c r="C8" s="215" t="s">
        <v>89</v>
      </c>
      <c r="D8" s="214">
        <v>0</v>
      </c>
      <c r="E8" s="218" t="s">
        <v>90</v>
      </c>
      <c r="F8" s="56">
        <v>245.28</v>
      </c>
      <c r="G8" s="217" t="s">
        <v>91</v>
      </c>
      <c r="H8" s="220">
        <v>0</v>
      </c>
      <c r="I8" s="228"/>
      <c r="J8" s="228"/>
      <c r="K8" s="228"/>
      <c r="L8" s="228"/>
    </row>
    <row r="9" s="1" customFormat="1" ht="24.95" customHeight="1" spans="1:12">
      <c r="A9" s="218" t="s">
        <v>92</v>
      </c>
      <c r="B9" s="214">
        <v>1047.32</v>
      </c>
      <c r="C9" s="215" t="s">
        <v>93</v>
      </c>
      <c r="D9" s="214">
        <v>0</v>
      </c>
      <c r="E9" s="218" t="s">
        <v>94</v>
      </c>
      <c r="F9" s="221">
        <v>0</v>
      </c>
      <c r="G9" s="217" t="s">
        <v>95</v>
      </c>
      <c r="H9" s="220">
        <v>0</v>
      </c>
      <c r="I9" s="228"/>
      <c r="J9" s="228"/>
      <c r="K9" s="228"/>
      <c r="L9" s="228"/>
    </row>
    <row r="10" s="1" customFormat="1" ht="24.95" customHeight="1" spans="1:12">
      <c r="A10" s="218" t="s">
        <v>96</v>
      </c>
      <c r="B10" s="214">
        <v>77</v>
      </c>
      <c r="C10" s="215" t="s">
        <v>97</v>
      </c>
      <c r="D10" s="216">
        <v>0</v>
      </c>
      <c r="E10" s="218" t="s">
        <v>98</v>
      </c>
      <c r="F10" s="221">
        <v>1120.16</v>
      </c>
      <c r="G10" s="217" t="s">
        <v>99</v>
      </c>
      <c r="H10" s="220">
        <v>0</v>
      </c>
      <c r="I10" s="228"/>
      <c r="J10" s="228"/>
      <c r="K10" s="228"/>
      <c r="L10" s="228"/>
    </row>
    <row r="11" s="1" customFormat="1" ht="24.95" customHeight="1" spans="1:12">
      <c r="A11" s="218" t="s">
        <v>100</v>
      </c>
      <c r="B11" s="214">
        <v>250</v>
      </c>
      <c r="C11" s="215" t="s">
        <v>101</v>
      </c>
      <c r="D11" s="214">
        <v>0</v>
      </c>
      <c r="E11" s="218" t="s">
        <v>102</v>
      </c>
      <c r="F11" s="221">
        <v>861.58</v>
      </c>
      <c r="G11" s="217" t="s">
        <v>103</v>
      </c>
      <c r="H11" s="220">
        <v>0</v>
      </c>
      <c r="I11" s="228"/>
      <c r="J11" s="228"/>
      <c r="K11" s="228"/>
      <c r="L11" s="228"/>
    </row>
    <row r="12" s="1" customFormat="1" ht="24.95" customHeight="1" spans="1:12">
      <c r="A12" s="218" t="s">
        <v>104</v>
      </c>
      <c r="B12" s="214">
        <v>0</v>
      </c>
      <c r="C12" s="215" t="s">
        <v>105</v>
      </c>
      <c r="D12" s="214">
        <v>0</v>
      </c>
      <c r="E12" s="218" t="s">
        <v>106</v>
      </c>
      <c r="F12" s="221">
        <v>0</v>
      </c>
      <c r="G12" s="217" t="s">
        <v>107</v>
      </c>
      <c r="H12" s="220">
        <v>0</v>
      </c>
      <c r="I12" s="228"/>
      <c r="J12" s="228"/>
      <c r="K12" s="228"/>
      <c r="L12" s="228"/>
    </row>
    <row r="13" s="1" customFormat="1" ht="24.95" customHeight="1" spans="1:12">
      <c r="A13" s="218" t="s">
        <v>108</v>
      </c>
      <c r="B13" s="214">
        <v>0</v>
      </c>
      <c r="C13" s="215" t="s">
        <v>109</v>
      </c>
      <c r="D13" s="214">
        <v>0</v>
      </c>
      <c r="E13" s="218" t="s">
        <v>110</v>
      </c>
      <c r="F13" s="221">
        <v>0</v>
      </c>
      <c r="G13" s="217" t="s">
        <v>111</v>
      </c>
      <c r="H13" s="220">
        <v>0</v>
      </c>
      <c r="I13" s="228"/>
      <c r="J13" s="228"/>
      <c r="K13" s="228"/>
      <c r="L13" s="228"/>
    </row>
    <row r="14" s="1" customFormat="1" ht="24.95" customHeight="1" spans="1:12">
      <c r="A14" s="218" t="s">
        <v>112</v>
      </c>
      <c r="B14" s="214">
        <v>0</v>
      </c>
      <c r="C14" s="215" t="s">
        <v>113</v>
      </c>
      <c r="D14" s="214">
        <v>0</v>
      </c>
      <c r="E14" s="218" t="s">
        <v>114</v>
      </c>
      <c r="F14" s="221">
        <v>0</v>
      </c>
      <c r="G14" s="217" t="s">
        <v>115</v>
      </c>
      <c r="H14" s="220">
        <v>51.4</v>
      </c>
      <c r="I14" s="228"/>
      <c r="J14" s="228"/>
      <c r="K14" s="228"/>
      <c r="L14" s="228"/>
    </row>
    <row r="15" s="1" customFormat="1" ht="24.95" customHeight="1" spans="1:12">
      <c r="A15" s="218" t="s">
        <v>116</v>
      </c>
      <c r="B15" s="214">
        <v>0</v>
      </c>
      <c r="C15" s="215" t="s">
        <v>117</v>
      </c>
      <c r="D15" s="214">
        <v>0</v>
      </c>
      <c r="E15" s="218" t="s">
        <v>118</v>
      </c>
      <c r="F15" s="221">
        <v>0</v>
      </c>
      <c r="G15" s="217" t="s">
        <v>119</v>
      </c>
      <c r="H15" s="220">
        <v>0</v>
      </c>
      <c r="I15" s="228"/>
      <c r="J15" s="228"/>
      <c r="K15" s="228"/>
      <c r="L15" s="228"/>
    </row>
    <row r="16" s="1" customFormat="1" ht="24.95" customHeight="1" spans="1:12">
      <c r="A16" s="218" t="s">
        <v>120</v>
      </c>
      <c r="B16" s="214">
        <v>0</v>
      </c>
      <c r="C16" s="215" t="s">
        <v>121</v>
      </c>
      <c r="D16" s="214">
        <v>4174.66</v>
      </c>
      <c r="E16" s="215" t="s">
        <v>122</v>
      </c>
      <c r="F16" s="221">
        <v>0</v>
      </c>
      <c r="G16" s="217" t="s">
        <v>123</v>
      </c>
      <c r="H16" s="220">
        <v>0</v>
      </c>
      <c r="I16" s="228"/>
      <c r="J16" s="228"/>
      <c r="K16" s="228"/>
      <c r="L16" s="228"/>
    </row>
    <row r="17" s="1" customFormat="1" ht="24.95" customHeight="1" spans="1:12">
      <c r="A17" s="218" t="s">
        <v>124</v>
      </c>
      <c r="B17" s="214">
        <v>0</v>
      </c>
      <c r="C17" s="222" t="s">
        <v>125</v>
      </c>
      <c r="D17" s="214">
        <v>0</v>
      </c>
      <c r="E17" s="215" t="s">
        <v>126</v>
      </c>
      <c r="F17" s="221">
        <v>207.18</v>
      </c>
      <c r="G17" s="217" t="s">
        <v>127</v>
      </c>
      <c r="H17" s="67">
        <v>207.18</v>
      </c>
      <c r="I17" s="228"/>
      <c r="J17" s="228"/>
      <c r="K17" s="228"/>
      <c r="L17" s="234"/>
    </row>
    <row r="18" s="1" customFormat="1" ht="24.95" customHeight="1" spans="1:12">
      <c r="A18" s="218" t="s">
        <v>128</v>
      </c>
      <c r="B18" s="214">
        <v>0</v>
      </c>
      <c r="C18" s="222" t="s">
        <v>129</v>
      </c>
      <c r="D18" s="214">
        <v>0</v>
      </c>
      <c r="E18" s="215" t="s">
        <v>130</v>
      </c>
      <c r="F18" s="221">
        <v>51.4</v>
      </c>
      <c r="G18" s="223"/>
      <c r="H18" s="224"/>
      <c r="I18" s="228"/>
      <c r="J18" s="228"/>
      <c r="K18" s="228"/>
      <c r="L18" s="228"/>
    </row>
    <row r="19" s="1" customFormat="1" ht="24.95" customHeight="1" spans="1:12">
      <c r="A19" s="218" t="s">
        <v>131</v>
      </c>
      <c r="B19" s="57">
        <v>150.36</v>
      </c>
      <c r="C19" s="222" t="s">
        <v>132</v>
      </c>
      <c r="D19" s="214">
        <v>0</v>
      </c>
      <c r="E19" s="215" t="s">
        <v>133</v>
      </c>
      <c r="F19" s="221">
        <v>0</v>
      </c>
      <c r="G19" s="223"/>
      <c r="H19" s="225"/>
      <c r="I19" s="228"/>
      <c r="J19" s="228"/>
      <c r="K19" s="228"/>
      <c r="L19" s="228"/>
    </row>
    <row r="20" s="1" customFormat="1" ht="24.95" customHeight="1" spans="1:12">
      <c r="A20" s="218" t="s">
        <v>134</v>
      </c>
      <c r="B20" s="226">
        <v>150.36</v>
      </c>
      <c r="C20" s="227" t="s">
        <v>135</v>
      </c>
      <c r="D20" s="214">
        <v>0</v>
      </c>
      <c r="E20" s="215" t="s">
        <v>136</v>
      </c>
      <c r="F20" s="221">
        <v>0</v>
      </c>
      <c r="G20" s="223"/>
      <c r="H20" s="225"/>
      <c r="I20" s="228"/>
      <c r="J20" s="228"/>
      <c r="K20" s="228"/>
      <c r="L20" s="228"/>
    </row>
    <row r="21" s="1" customFormat="1" ht="24.95" customHeight="1" spans="1:12">
      <c r="A21" s="218" t="s">
        <v>137</v>
      </c>
      <c r="B21" s="214">
        <v>0</v>
      </c>
      <c r="C21" s="222" t="s">
        <v>138</v>
      </c>
      <c r="D21" s="214">
        <v>0</v>
      </c>
      <c r="E21" s="215" t="s">
        <v>139</v>
      </c>
      <c r="F21" s="221">
        <v>0</v>
      </c>
      <c r="G21" s="223"/>
      <c r="H21" s="225"/>
      <c r="I21" s="228"/>
      <c r="J21" s="228"/>
      <c r="K21" s="228"/>
      <c r="L21" s="228"/>
    </row>
    <row r="22" s="1" customFormat="1" ht="24.95" customHeight="1" spans="1:12">
      <c r="A22" s="218" t="s">
        <v>140</v>
      </c>
      <c r="B22" s="57">
        <v>0</v>
      </c>
      <c r="C22" s="222" t="s">
        <v>141</v>
      </c>
      <c r="D22" s="214">
        <v>0</v>
      </c>
      <c r="E22" s="215" t="s">
        <v>142</v>
      </c>
      <c r="F22" s="221">
        <v>0</v>
      </c>
      <c r="G22" s="223"/>
      <c r="H22" s="225"/>
      <c r="I22" s="228"/>
      <c r="J22" s="228"/>
      <c r="K22" s="228"/>
      <c r="L22" s="228"/>
    </row>
    <row r="23" s="1" customFormat="1" ht="24.95" customHeight="1" spans="1:12">
      <c r="A23" s="228"/>
      <c r="B23" s="229"/>
      <c r="C23" s="222" t="s">
        <v>143</v>
      </c>
      <c r="D23" s="214">
        <v>0</v>
      </c>
      <c r="E23" s="230"/>
      <c r="F23" s="229"/>
      <c r="G23" s="231"/>
      <c r="H23" s="232"/>
      <c r="I23" s="228"/>
      <c r="J23" s="228"/>
      <c r="K23" s="228"/>
      <c r="L23" s="228"/>
    </row>
    <row r="24" s="1" customFormat="1" ht="24.95" customHeight="1" spans="1:12">
      <c r="A24" s="233"/>
      <c r="B24" s="229"/>
      <c r="C24" s="234" t="s">
        <v>144</v>
      </c>
      <c r="D24" s="214">
        <v>0</v>
      </c>
      <c r="E24" s="230"/>
      <c r="F24" s="229"/>
      <c r="G24" s="232"/>
      <c r="H24" s="232"/>
      <c r="I24" s="228"/>
      <c r="J24" s="228"/>
      <c r="K24" s="228"/>
      <c r="L24" s="228"/>
    </row>
    <row r="25" s="1" customFormat="1" ht="24.95" customHeight="1" spans="1:12">
      <c r="A25" s="235"/>
      <c r="B25" s="57"/>
      <c r="C25" s="236" t="s">
        <v>145</v>
      </c>
      <c r="D25" s="214">
        <v>0</v>
      </c>
      <c r="E25" s="237"/>
      <c r="F25" s="229"/>
      <c r="G25" s="232"/>
      <c r="H25" s="232"/>
      <c r="I25" s="228"/>
      <c r="J25" s="228"/>
      <c r="K25" s="228"/>
      <c r="L25" s="228"/>
    </row>
    <row r="26" s="1" customFormat="1" ht="24.95" customHeight="1" spans="1:12">
      <c r="A26" s="235"/>
      <c r="B26" s="57"/>
      <c r="C26" s="236" t="s">
        <v>146</v>
      </c>
      <c r="D26" s="57">
        <v>0</v>
      </c>
      <c r="E26" s="237"/>
      <c r="F26" s="57"/>
      <c r="G26" s="232"/>
      <c r="H26" s="232"/>
      <c r="I26" s="228"/>
      <c r="J26" s="228"/>
      <c r="K26" s="228"/>
      <c r="L26" s="228"/>
    </row>
    <row r="27" ht="24.95" customHeight="1" spans="1:12">
      <c r="A27" s="209" t="s">
        <v>147</v>
      </c>
      <c r="B27" s="238">
        <f>SUM(B23,B22,B19,B18,B17,B16,B15,B8,B7)</f>
        <v>4245.56</v>
      </c>
      <c r="C27" s="209" t="s">
        <v>148</v>
      </c>
      <c r="D27" s="239">
        <f>SUM(D6:D26)</f>
        <v>4174.66</v>
      </c>
      <c r="E27" s="209" t="s">
        <v>148</v>
      </c>
      <c r="F27" s="238">
        <f>SUM(F22+F21+F20+F19+F10+F6)</f>
        <v>4174.66</v>
      </c>
      <c r="G27" s="209" t="s">
        <v>148</v>
      </c>
      <c r="H27" s="240">
        <v>4174.66</v>
      </c>
      <c r="I27" s="255"/>
      <c r="J27" s="255"/>
      <c r="K27" s="255"/>
      <c r="L27" s="255"/>
    </row>
    <row r="28" ht="24" customHeight="1" spans="1:12">
      <c r="A28" s="241" t="s">
        <v>149</v>
      </c>
      <c r="B28" s="242">
        <f>B29+B30+B31</f>
        <v>87.76</v>
      </c>
      <c r="C28" s="241" t="s">
        <v>150</v>
      </c>
      <c r="D28" s="238">
        <f>B32-D27</f>
        <v>158.66</v>
      </c>
      <c r="E28" s="241" t="s">
        <v>151</v>
      </c>
      <c r="F28" s="238">
        <f>D28</f>
        <v>158.66</v>
      </c>
      <c r="G28" s="243" t="s">
        <v>152</v>
      </c>
      <c r="H28" s="244">
        <v>158.66</v>
      </c>
      <c r="I28" s="255"/>
      <c r="J28" s="255"/>
      <c r="K28" s="255"/>
      <c r="L28" s="255"/>
    </row>
    <row r="29" s="1" customFormat="1" ht="24" customHeight="1" spans="1:12">
      <c r="A29" s="218" t="s">
        <v>153</v>
      </c>
      <c r="B29" s="214">
        <v>36.36</v>
      </c>
      <c r="C29" s="245"/>
      <c r="D29" s="57"/>
      <c r="E29" s="219"/>
      <c r="F29" s="57"/>
      <c r="G29" s="246"/>
      <c r="H29" s="232"/>
      <c r="I29" s="256"/>
      <c r="J29" s="256"/>
      <c r="K29" s="256"/>
      <c r="L29" s="256"/>
    </row>
    <row r="30" s="1" customFormat="1" ht="24" customHeight="1" spans="1:12">
      <c r="A30" s="218" t="s">
        <v>154</v>
      </c>
      <c r="B30" s="214">
        <v>0</v>
      </c>
      <c r="C30" s="245"/>
      <c r="D30" s="57"/>
      <c r="E30" s="219"/>
      <c r="F30" s="57"/>
      <c r="G30" s="246"/>
      <c r="H30" s="232"/>
      <c r="I30" s="256"/>
      <c r="J30" s="256"/>
      <c r="K30" s="256"/>
      <c r="L30" s="256"/>
    </row>
    <row r="31" s="1" customFormat="1" ht="21.75" customHeight="1" spans="1:12">
      <c r="A31" s="247" t="s">
        <v>155</v>
      </c>
      <c r="B31" s="57">
        <v>51.4</v>
      </c>
      <c r="C31" s="245"/>
      <c r="D31" s="57"/>
      <c r="E31" s="248"/>
      <c r="F31" s="57"/>
      <c r="G31" s="246"/>
      <c r="H31" s="249"/>
      <c r="I31" s="228"/>
      <c r="J31" s="256"/>
      <c r="K31" s="256"/>
      <c r="L31" s="256"/>
    </row>
    <row r="32" s="1" customFormat="1" ht="24.95" customHeight="1" spans="1:12">
      <c r="A32" s="235" t="s">
        <v>156</v>
      </c>
      <c r="B32" s="229">
        <f>B27+B28</f>
        <v>4333.32</v>
      </c>
      <c r="C32" s="235" t="s">
        <v>157</v>
      </c>
      <c r="D32" s="57">
        <f>D27+D28</f>
        <v>4333.32</v>
      </c>
      <c r="E32" s="235" t="s">
        <v>157</v>
      </c>
      <c r="F32" s="57">
        <f>F27+F28</f>
        <v>4333.32</v>
      </c>
      <c r="G32" s="250" t="s">
        <v>158</v>
      </c>
      <c r="H32" s="251">
        <v>4333.32</v>
      </c>
      <c r="I32" s="228"/>
      <c r="J32" s="228"/>
      <c r="K32" s="228"/>
      <c r="L32" s="228"/>
    </row>
    <row r="33" ht="24.95" customHeight="1" spans="1:12">
      <c r="A33" s="252"/>
      <c r="B33" s="253"/>
      <c r="C33" s="254"/>
      <c r="D33" s="205"/>
      <c r="E33" s="205"/>
      <c r="F33" s="205"/>
      <c r="G33" s="205"/>
      <c r="H33" s="205"/>
      <c r="I33" s="254"/>
      <c r="J33" s="205"/>
      <c r="K33" s="205"/>
      <c r="L33" s="205"/>
    </row>
    <row r="34" ht="24.95" customHeight="1" spans="1:12">
      <c r="A34" s="252"/>
      <c r="B34" s="253"/>
      <c r="C34" s="205"/>
      <c r="D34" s="254"/>
      <c r="E34" s="254"/>
      <c r="F34" s="205"/>
      <c r="G34" s="205"/>
      <c r="H34" s="205"/>
      <c r="I34" s="254"/>
      <c r="J34" s="205"/>
      <c r="K34" s="205"/>
      <c r="L34" s="205"/>
    </row>
    <row r="35" ht="24.95" customHeight="1" spans="1:12">
      <c r="A35" s="252"/>
      <c r="B35" s="205"/>
      <c r="C35" s="205"/>
      <c r="D35" s="205"/>
      <c r="E35" s="205"/>
      <c r="F35" s="205"/>
      <c r="G35" s="205"/>
      <c r="H35" s="254"/>
      <c r="I35" s="205"/>
      <c r="J35" s="205"/>
      <c r="K35" s="205"/>
      <c r="L35" s="205"/>
    </row>
  </sheetData>
  <sheetProtection formatCells="0" formatColumns="0" formatRows="0"/>
  <mergeCells count="2">
    <mergeCell ref="A2:F2"/>
    <mergeCell ref="C4:H4"/>
  </mergeCells>
  <printOptions horizontalCentered="1"/>
  <pageMargins left="0.590551181102362" right="0.590551181102362" top="0.78740157480315" bottom="0.78740157480315" header="0.511811023622047" footer="0.590551181102362"/>
  <pageSetup paperSize="9" scale="53" firstPageNumber="3" orientation="landscape" useFirstPageNumber="1"/>
  <headerFooter alignWithMargins="0">
    <oddFooter>&amp;C&amp;11&amp;P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showGridLines="0" showZeros="0" workbookViewId="0">
      <selection activeCell="A1" sqref="A1:F1"/>
    </sheetView>
  </sheetViews>
  <sheetFormatPr defaultColWidth="9.16666666666667" defaultRowHeight="11.25"/>
  <cols>
    <col min="1" max="3" width="4.5" customWidth="1"/>
    <col min="4" max="4" width="13.5" customWidth="1"/>
    <col min="5" max="5" width="14" customWidth="1"/>
    <col min="6" max="6" width="22.1666666666667" customWidth="1"/>
  </cols>
  <sheetData>
    <row r="1" ht="20.25" customHeight="1" spans="24:24">
      <c r="X1" s="31" t="s">
        <v>442</v>
      </c>
    </row>
    <row r="2" ht="24.75" customHeight="1" spans="1:24">
      <c r="A2" s="14" t="s">
        <v>443</v>
      </c>
      <c r="B2" s="14"/>
      <c r="C2" s="14"/>
      <c r="D2" s="14"/>
      <c r="E2" s="14"/>
      <c r="F2" s="14"/>
      <c r="G2" s="14"/>
      <c r="H2" s="14"/>
      <c r="I2" s="14"/>
      <c r="J2" s="14"/>
      <c r="K2" s="14"/>
      <c r="L2" s="14"/>
      <c r="M2" s="14"/>
      <c r="N2" s="14"/>
      <c r="O2" s="14"/>
      <c r="P2" s="14"/>
      <c r="Q2" s="14"/>
      <c r="R2" s="14"/>
      <c r="S2" s="14"/>
      <c r="T2" s="14"/>
      <c r="U2" s="14"/>
      <c r="V2" s="14"/>
      <c r="W2" s="14"/>
      <c r="X2" s="14"/>
    </row>
    <row r="3" ht="17.25" customHeight="1" spans="1:24">
      <c r="A3" s="128" t="s">
        <v>1</v>
      </c>
      <c r="B3" s="128"/>
      <c r="C3" s="128"/>
      <c r="D3" s="49" t="s">
        <v>292</v>
      </c>
      <c r="E3" s="50"/>
      <c r="X3" s="31" t="s">
        <v>162</v>
      </c>
    </row>
    <row r="4" ht="22.5" customHeight="1" spans="1:24">
      <c r="A4" s="16" t="s">
        <v>210</v>
      </c>
      <c r="B4" s="16"/>
      <c r="C4" s="16"/>
      <c r="D4" s="16"/>
      <c r="E4" s="16" t="s">
        <v>163</v>
      </c>
      <c r="F4" s="16" t="s">
        <v>164</v>
      </c>
      <c r="G4" s="16" t="s">
        <v>165</v>
      </c>
      <c r="H4" s="16" t="s">
        <v>235</v>
      </c>
      <c r="I4" s="16"/>
      <c r="J4" s="16"/>
      <c r="K4" s="16"/>
      <c r="L4" s="16" t="s">
        <v>236</v>
      </c>
      <c r="M4" s="16"/>
      <c r="N4" s="16"/>
      <c r="O4" s="16"/>
      <c r="P4" s="16"/>
      <c r="Q4" s="16"/>
      <c r="R4" s="16"/>
      <c r="S4" s="16"/>
      <c r="T4" s="16"/>
      <c r="U4" s="16" t="s">
        <v>237</v>
      </c>
      <c r="V4" s="16" t="s">
        <v>238</v>
      </c>
      <c r="W4" s="16" t="s">
        <v>239</v>
      </c>
      <c r="X4" s="16" t="s">
        <v>240</v>
      </c>
    </row>
    <row r="5" ht="36" customHeight="1" spans="1:25">
      <c r="A5" s="35" t="s">
        <v>213</v>
      </c>
      <c r="B5" s="35" t="s">
        <v>214</v>
      </c>
      <c r="C5" s="35" t="s">
        <v>215</v>
      </c>
      <c r="D5" s="7" t="s">
        <v>241</v>
      </c>
      <c r="E5" s="16"/>
      <c r="F5" s="16"/>
      <c r="G5" s="16"/>
      <c r="H5" s="35" t="s">
        <v>177</v>
      </c>
      <c r="I5" s="35" t="s">
        <v>242</v>
      </c>
      <c r="J5" s="35" t="s">
        <v>243</v>
      </c>
      <c r="K5" s="35" t="s">
        <v>244</v>
      </c>
      <c r="L5" s="35" t="s">
        <v>177</v>
      </c>
      <c r="M5" s="35" t="s">
        <v>245</v>
      </c>
      <c r="N5" s="35" t="s">
        <v>246</v>
      </c>
      <c r="O5" s="35" t="s">
        <v>247</v>
      </c>
      <c r="P5" s="35" t="s">
        <v>248</v>
      </c>
      <c r="Q5" s="35" t="s">
        <v>249</v>
      </c>
      <c r="R5" s="35" t="s">
        <v>250</v>
      </c>
      <c r="S5" s="35" t="s">
        <v>251</v>
      </c>
      <c r="T5" s="46" t="s">
        <v>244</v>
      </c>
      <c r="U5" s="16"/>
      <c r="V5" s="16"/>
      <c r="W5" s="16"/>
      <c r="X5" s="16"/>
      <c r="Y5" s="6"/>
    </row>
    <row r="6" ht="20.25" customHeight="1" spans="1:25">
      <c r="A6" s="35" t="s">
        <v>183</v>
      </c>
      <c r="B6" s="35" t="s">
        <v>183</v>
      </c>
      <c r="C6" s="35" t="s">
        <v>183</v>
      </c>
      <c r="D6" s="46" t="s">
        <v>183</v>
      </c>
      <c r="E6" s="35" t="s">
        <v>183</v>
      </c>
      <c r="F6" s="46" t="s">
        <v>183</v>
      </c>
      <c r="G6" s="22">
        <v>1</v>
      </c>
      <c r="H6" s="22">
        <v>2</v>
      </c>
      <c r="I6" s="37">
        <v>3</v>
      </c>
      <c r="J6" s="37">
        <v>4</v>
      </c>
      <c r="K6" s="37">
        <v>5</v>
      </c>
      <c r="L6" s="37">
        <v>6</v>
      </c>
      <c r="M6" s="37">
        <v>7</v>
      </c>
      <c r="N6" s="37">
        <v>8</v>
      </c>
      <c r="O6" s="37">
        <v>9</v>
      </c>
      <c r="P6" s="37">
        <v>10</v>
      </c>
      <c r="Q6" s="37">
        <v>11</v>
      </c>
      <c r="R6" s="37">
        <v>12</v>
      </c>
      <c r="S6" s="37">
        <v>13</v>
      </c>
      <c r="T6" s="22">
        <v>14</v>
      </c>
      <c r="U6" s="37">
        <v>15</v>
      </c>
      <c r="V6" s="37">
        <v>16</v>
      </c>
      <c r="W6" s="22">
        <v>17</v>
      </c>
      <c r="X6" s="22">
        <v>18</v>
      </c>
      <c r="Y6" s="6"/>
    </row>
    <row r="7" s="1" customFormat="1" ht="20.1" customHeight="1" spans="1:24">
      <c r="A7" s="27"/>
      <c r="B7" s="28"/>
      <c r="C7" s="94"/>
      <c r="D7" s="124"/>
      <c r="E7" s="28"/>
      <c r="F7" s="27"/>
      <c r="G7" s="102">
        <v>77</v>
      </c>
      <c r="H7" s="102">
        <v>8.64</v>
      </c>
      <c r="I7" s="102">
        <v>8.64</v>
      </c>
      <c r="J7" s="102">
        <v>0</v>
      </c>
      <c r="K7" s="102">
        <v>0</v>
      </c>
      <c r="L7" s="102">
        <v>68.36</v>
      </c>
      <c r="M7" s="102">
        <v>68.36</v>
      </c>
      <c r="N7" s="102">
        <v>0</v>
      </c>
      <c r="O7" s="102">
        <v>0</v>
      </c>
      <c r="P7" s="102">
        <v>0</v>
      </c>
      <c r="Q7" s="102">
        <v>0</v>
      </c>
      <c r="R7" s="102">
        <v>0</v>
      </c>
      <c r="S7" s="102">
        <v>0</v>
      </c>
      <c r="T7" s="102">
        <v>0</v>
      </c>
      <c r="U7" s="102">
        <v>0</v>
      </c>
      <c r="V7" s="102">
        <v>0</v>
      </c>
      <c r="W7" s="102">
        <v>0</v>
      </c>
      <c r="X7" s="102">
        <v>0</v>
      </c>
    </row>
    <row r="8" ht="20.1" customHeight="1" spans="1:24">
      <c r="A8" s="27" t="s">
        <v>218</v>
      </c>
      <c r="B8" s="28" t="s">
        <v>219</v>
      </c>
      <c r="C8" s="94" t="s">
        <v>223</v>
      </c>
      <c r="D8" s="124" t="s">
        <v>224</v>
      </c>
      <c r="E8" s="28" t="s">
        <v>184</v>
      </c>
      <c r="F8" s="27" t="s">
        <v>161</v>
      </c>
      <c r="G8" s="102">
        <v>8.64</v>
      </c>
      <c r="H8" s="102">
        <v>8.64</v>
      </c>
      <c r="I8" s="102">
        <v>8.64</v>
      </c>
      <c r="J8" s="102">
        <v>0</v>
      </c>
      <c r="K8" s="102">
        <v>0</v>
      </c>
      <c r="L8" s="102">
        <v>0</v>
      </c>
      <c r="M8" s="102">
        <v>0</v>
      </c>
      <c r="N8" s="102">
        <v>0</v>
      </c>
      <c r="O8" s="102">
        <v>0</v>
      </c>
      <c r="P8" s="102">
        <v>0</v>
      </c>
      <c r="Q8" s="102">
        <v>0</v>
      </c>
      <c r="R8" s="102">
        <v>0</v>
      </c>
      <c r="S8" s="102">
        <v>0</v>
      </c>
      <c r="T8" s="102">
        <v>0</v>
      </c>
      <c r="U8" s="102">
        <v>0</v>
      </c>
      <c r="V8" s="102">
        <v>0</v>
      </c>
      <c r="W8" s="102">
        <v>0</v>
      </c>
      <c r="X8" s="102">
        <v>0</v>
      </c>
    </row>
    <row r="9" ht="20.1" customHeight="1" spans="1:24">
      <c r="A9" s="27" t="s">
        <v>218</v>
      </c>
      <c r="B9" s="28" t="s">
        <v>219</v>
      </c>
      <c r="C9" s="94" t="s">
        <v>230</v>
      </c>
      <c r="D9" s="124" t="s">
        <v>231</v>
      </c>
      <c r="E9" s="28" t="s">
        <v>184</v>
      </c>
      <c r="F9" s="27" t="s">
        <v>161</v>
      </c>
      <c r="G9" s="102">
        <v>63.54</v>
      </c>
      <c r="H9" s="102">
        <v>0</v>
      </c>
      <c r="I9" s="102">
        <v>0</v>
      </c>
      <c r="J9" s="102">
        <v>0</v>
      </c>
      <c r="K9" s="102">
        <v>0</v>
      </c>
      <c r="L9" s="102">
        <v>63.54</v>
      </c>
      <c r="M9" s="102">
        <v>63.54</v>
      </c>
      <c r="N9" s="102">
        <v>0</v>
      </c>
      <c r="O9" s="102">
        <v>0</v>
      </c>
      <c r="P9" s="102">
        <v>0</v>
      </c>
      <c r="Q9" s="102">
        <v>0</v>
      </c>
      <c r="R9" s="102">
        <v>0</v>
      </c>
      <c r="S9" s="102">
        <v>0</v>
      </c>
      <c r="T9" s="102">
        <v>0</v>
      </c>
      <c r="U9" s="102">
        <v>0</v>
      </c>
      <c r="V9" s="102">
        <v>0</v>
      </c>
      <c r="W9" s="102">
        <v>0</v>
      </c>
      <c r="X9" s="102">
        <v>0</v>
      </c>
    </row>
    <row r="10" ht="20.1" customHeight="1" spans="1:24">
      <c r="A10" s="27" t="s">
        <v>218</v>
      </c>
      <c r="B10" s="28" t="s">
        <v>219</v>
      </c>
      <c r="C10" s="94" t="s">
        <v>228</v>
      </c>
      <c r="D10" s="124" t="s">
        <v>229</v>
      </c>
      <c r="E10" s="28" t="s">
        <v>184</v>
      </c>
      <c r="F10" s="27" t="s">
        <v>161</v>
      </c>
      <c r="G10" s="102">
        <v>4.82</v>
      </c>
      <c r="H10" s="102">
        <v>0</v>
      </c>
      <c r="I10" s="102">
        <v>0</v>
      </c>
      <c r="J10" s="102">
        <v>0</v>
      </c>
      <c r="K10" s="102">
        <v>0</v>
      </c>
      <c r="L10" s="102">
        <v>4.82</v>
      </c>
      <c r="M10" s="102">
        <v>4.82</v>
      </c>
      <c r="N10" s="102">
        <v>0</v>
      </c>
      <c r="O10" s="102">
        <v>0</v>
      </c>
      <c r="P10" s="102">
        <v>0</v>
      </c>
      <c r="Q10" s="102">
        <v>0</v>
      </c>
      <c r="R10" s="102">
        <v>0</v>
      </c>
      <c r="S10" s="102">
        <v>0</v>
      </c>
      <c r="T10" s="102">
        <v>0</v>
      </c>
      <c r="U10" s="102">
        <v>0</v>
      </c>
      <c r="V10" s="102">
        <v>0</v>
      </c>
      <c r="W10" s="102">
        <v>0</v>
      </c>
      <c r="X10" s="102">
        <v>0</v>
      </c>
    </row>
    <row r="11" ht="20.1" customHeight="1" spans="1:21">
      <c r="A11" s="6"/>
      <c r="B11" s="6"/>
      <c r="C11" s="6"/>
      <c r="D11" s="6"/>
      <c r="E11" s="6"/>
      <c r="F11" s="6"/>
      <c r="H11" s="6"/>
      <c r="I11" s="6"/>
      <c r="J11" s="6"/>
      <c r="N11" s="6"/>
      <c r="O11" s="6"/>
      <c r="P11" s="6"/>
      <c r="Q11" s="6"/>
      <c r="R11" s="6"/>
      <c r="S11" s="6"/>
      <c r="T11" s="6"/>
      <c r="U11" s="6"/>
    </row>
    <row r="12" ht="20.1" customHeight="1" spans="3:20">
      <c r="C12" s="6"/>
      <c r="E12" s="6"/>
      <c r="F12" s="6"/>
      <c r="I12" s="6"/>
      <c r="J12" s="6"/>
      <c r="O12" s="6"/>
      <c r="P12" s="6"/>
      <c r="Q12" s="6"/>
      <c r="R12" s="6"/>
      <c r="S12" s="6"/>
      <c r="T12" s="6"/>
    </row>
    <row r="13" ht="20.1" customHeight="1" spans="4:19">
      <c r="D13" s="6"/>
      <c r="E13" s="6"/>
      <c r="F13" s="6"/>
      <c r="R13" s="6"/>
      <c r="S13" s="6"/>
    </row>
    <row r="14" ht="20.1" customHeight="1" spans="5:10">
      <c r="E14" s="6"/>
      <c r="F14" s="6"/>
      <c r="G14" s="6"/>
      <c r="J14" s="6"/>
    </row>
    <row r="15" ht="20.1" customHeight="1" spans="6:8">
      <c r="F15" s="6"/>
      <c r="G15" s="6"/>
      <c r="H15" s="6"/>
    </row>
    <row r="16" ht="20.1" customHeight="1" spans="6:8">
      <c r="F16" s="6"/>
      <c r="G16" s="6"/>
      <c r="H16" s="6"/>
    </row>
    <row r="17" ht="20.1" customHeight="1" spans="7:8">
      <c r="G17" s="6"/>
      <c r="H17" s="6"/>
    </row>
    <row r="18" ht="20.1" customHeight="1" spans="5:8">
      <c r="E18" s="6"/>
      <c r="H18" s="6"/>
    </row>
    <row r="19" ht="20.1" customHeight="1" spans="6:6">
      <c r="F19" s="6"/>
    </row>
    <row r="20" ht="20.1" customHeight="1"/>
    <row r="21" ht="20.1" customHeight="1"/>
    <row r="22" ht="20.1" customHeight="1"/>
    <row r="23" ht="20.1" customHeight="1"/>
    <row r="24" ht="20.1" customHeight="1" spans="6:6">
      <c r="F24" s="6"/>
    </row>
  </sheetData>
  <sheetProtection formatCells="0" formatColumns="0" formatRows="0"/>
  <mergeCells count="13">
    <mergeCell ref="A2:X2"/>
    <mergeCell ref="A3:C3"/>
    <mergeCell ref="D3:E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showGridLines="0" showZeros="0" workbookViewId="0">
      <selection activeCell="A1" sqref="A1:F1"/>
    </sheetView>
  </sheetViews>
  <sheetFormatPr defaultColWidth="9.16666666666667" defaultRowHeight="12.75" customHeight="1"/>
  <cols>
    <col min="1" max="1" width="11.1666666666667" customWidth="1"/>
    <col min="2" max="2" width="10.8333333333333" customWidth="1"/>
    <col min="3" max="3" width="10.5" customWidth="1"/>
    <col min="4" max="6" width="9.16666666666667" customWidth="1"/>
    <col min="7" max="19" width="13" customWidth="1"/>
  </cols>
  <sheetData>
    <row r="1" customHeight="1" spans="19:19">
      <c r="S1" s="31" t="s">
        <v>442</v>
      </c>
    </row>
    <row r="2" ht="23.25" customHeight="1" spans="1:19">
      <c r="A2" s="14" t="s">
        <v>444</v>
      </c>
      <c r="B2" s="14"/>
      <c r="C2" s="14"/>
      <c r="D2" s="14"/>
      <c r="E2" s="14"/>
      <c r="F2" s="14"/>
      <c r="G2" s="14"/>
      <c r="H2" s="14"/>
      <c r="I2" s="14"/>
      <c r="J2" s="14"/>
      <c r="K2" s="14"/>
      <c r="L2" s="14"/>
      <c r="M2" s="14"/>
      <c r="N2" s="14"/>
      <c r="O2" s="14"/>
      <c r="P2" s="14"/>
      <c r="Q2" s="14"/>
      <c r="R2" s="14"/>
      <c r="S2" s="14"/>
    </row>
    <row r="3" ht="27" customHeight="1" spans="1:19">
      <c r="A3" s="3" t="s">
        <v>292</v>
      </c>
      <c r="B3" s="4"/>
      <c r="C3" s="4"/>
      <c r="D3" s="4"/>
      <c r="E3" s="127"/>
      <c r="S3" s="31" t="s">
        <v>162</v>
      </c>
    </row>
    <row r="4" ht="35.25" customHeight="1" spans="1:19">
      <c r="A4" s="16" t="s">
        <v>210</v>
      </c>
      <c r="B4" s="16"/>
      <c r="C4" s="16"/>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3.75" customHeight="1" spans="1:19">
      <c r="A5" s="35" t="s">
        <v>213</v>
      </c>
      <c r="B5" s="35" t="s">
        <v>214</v>
      </c>
      <c r="C5" s="35" t="s">
        <v>215</v>
      </c>
      <c r="D5" s="7" t="s">
        <v>241</v>
      </c>
      <c r="E5" s="16"/>
      <c r="F5" s="16"/>
      <c r="G5" s="16"/>
      <c r="H5" s="16"/>
      <c r="I5" s="16"/>
      <c r="J5" s="16"/>
      <c r="K5" s="16"/>
      <c r="L5" s="16"/>
      <c r="M5" s="16"/>
      <c r="N5" s="16"/>
      <c r="O5" s="16"/>
      <c r="P5" s="16"/>
      <c r="Q5" s="16"/>
      <c r="R5" s="16"/>
      <c r="S5" s="16"/>
    </row>
    <row r="6" ht="28.5" customHeight="1" spans="1:19">
      <c r="A6" s="35" t="s">
        <v>183</v>
      </c>
      <c r="B6" s="35" t="s">
        <v>183</v>
      </c>
      <c r="C6" s="35" t="s">
        <v>183</v>
      </c>
      <c r="D6" s="35" t="s">
        <v>183</v>
      </c>
      <c r="E6" s="35" t="s">
        <v>183</v>
      </c>
      <c r="F6" s="46" t="s">
        <v>183</v>
      </c>
      <c r="G6" s="16">
        <v>1</v>
      </c>
      <c r="H6" s="16">
        <v>2</v>
      </c>
      <c r="I6" s="33">
        <v>3</v>
      </c>
      <c r="J6" s="33">
        <v>4</v>
      </c>
      <c r="K6" s="33">
        <v>5</v>
      </c>
      <c r="L6" s="33">
        <v>6</v>
      </c>
      <c r="M6" s="33">
        <v>7</v>
      </c>
      <c r="N6" s="33">
        <v>8</v>
      </c>
      <c r="O6" s="33">
        <v>9</v>
      </c>
      <c r="P6" s="33">
        <v>10</v>
      </c>
      <c r="Q6" s="33">
        <v>11</v>
      </c>
      <c r="R6" s="33">
        <v>12</v>
      </c>
      <c r="S6" s="33">
        <v>13</v>
      </c>
    </row>
    <row r="7" s="1" customFormat="1" ht="27" customHeight="1" spans="1:19">
      <c r="A7" s="23"/>
      <c r="B7" s="54"/>
      <c r="C7" s="24"/>
      <c r="D7" s="26"/>
      <c r="E7" s="25"/>
      <c r="F7" s="23" t="s">
        <v>177</v>
      </c>
      <c r="G7" s="58">
        <v>77</v>
      </c>
      <c r="H7" s="58">
        <v>8.64</v>
      </c>
      <c r="I7" s="58">
        <v>68.36</v>
      </c>
      <c r="J7" s="58">
        <v>0</v>
      </c>
      <c r="K7" s="58">
        <v>0</v>
      </c>
      <c r="L7" s="58">
        <v>0</v>
      </c>
      <c r="M7" s="58">
        <v>0</v>
      </c>
      <c r="N7" s="58">
        <v>0</v>
      </c>
      <c r="O7" s="58">
        <v>0</v>
      </c>
      <c r="P7" s="58">
        <v>0</v>
      </c>
      <c r="Q7" s="58">
        <v>0</v>
      </c>
      <c r="R7" s="58">
        <v>0</v>
      </c>
      <c r="S7" s="58">
        <v>0</v>
      </c>
    </row>
    <row r="8" ht="27" customHeight="1" spans="1:19">
      <c r="A8" s="23" t="s">
        <v>218</v>
      </c>
      <c r="B8" s="54" t="s">
        <v>219</v>
      </c>
      <c r="C8" s="24" t="s">
        <v>230</v>
      </c>
      <c r="D8" s="26" t="s">
        <v>231</v>
      </c>
      <c r="E8" s="25" t="s">
        <v>184</v>
      </c>
      <c r="F8" s="23" t="s">
        <v>161</v>
      </c>
      <c r="G8" s="58">
        <v>63.54</v>
      </c>
      <c r="H8" s="58">
        <v>0</v>
      </c>
      <c r="I8" s="58">
        <v>63.54</v>
      </c>
      <c r="J8" s="58">
        <v>0</v>
      </c>
      <c r="K8" s="58">
        <v>0</v>
      </c>
      <c r="L8" s="58">
        <v>0</v>
      </c>
      <c r="M8" s="58">
        <v>0</v>
      </c>
      <c r="N8" s="58">
        <v>0</v>
      </c>
      <c r="O8" s="58">
        <v>0</v>
      </c>
      <c r="P8" s="58">
        <v>0</v>
      </c>
      <c r="Q8" s="58">
        <v>0</v>
      </c>
      <c r="R8" s="58">
        <v>0</v>
      </c>
      <c r="S8" s="58">
        <v>0</v>
      </c>
    </row>
    <row r="9" ht="27" customHeight="1" spans="1:19">
      <c r="A9" s="23" t="s">
        <v>218</v>
      </c>
      <c r="B9" s="54" t="s">
        <v>219</v>
      </c>
      <c r="C9" s="24" t="s">
        <v>228</v>
      </c>
      <c r="D9" s="26" t="s">
        <v>229</v>
      </c>
      <c r="E9" s="25" t="s">
        <v>184</v>
      </c>
      <c r="F9" s="23" t="s">
        <v>161</v>
      </c>
      <c r="G9" s="58">
        <v>4.82</v>
      </c>
      <c r="H9" s="58">
        <v>0</v>
      </c>
      <c r="I9" s="58">
        <v>4.82</v>
      </c>
      <c r="J9" s="58">
        <v>0</v>
      </c>
      <c r="K9" s="58">
        <v>0</v>
      </c>
      <c r="L9" s="58">
        <v>0</v>
      </c>
      <c r="M9" s="58">
        <v>0</v>
      </c>
      <c r="N9" s="58">
        <v>0</v>
      </c>
      <c r="O9" s="58">
        <v>0</v>
      </c>
      <c r="P9" s="58">
        <v>0</v>
      </c>
      <c r="Q9" s="58">
        <v>0</v>
      </c>
      <c r="R9" s="58">
        <v>0</v>
      </c>
      <c r="S9" s="58">
        <v>0</v>
      </c>
    </row>
    <row r="10" ht="27" customHeight="1" spans="1:19">
      <c r="A10" s="23" t="s">
        <v>218</v>
      </c>
      <c r="B10" s="54" t="s">
        <v>219</v>
      </c>
      <c r="C10" s="24" t="s">
        <v>223</v>
      </c>
      <c r="D10" s="26" t="s">
        <v>224</v>
      </c>
      <c r="E10" s="25" t="s">
        <v>184</v>
      </c>
      <c r="F10" s="23" t="s">
        <v>161</v>
      </c>
      <c r="G10" s="58">
        <v>8.64</v>
      </c>
      <c r="H10" s="58">
        <v>8.64</v>
      </c>
      <c r="I10" s="58">
        <v>0</v>
      </c>
      <c r="J10" s="58">
        <v>0</v>
      </c>
      <c r="K10" s="58">
        <v>0</v>
      </c>
      <c r="L10" s="58">
        <v>0</v>
      </c>
      <c r="M10" s="58">
        <v>0</v>
      </c>
      <c r="N10" s="58">
        <v>0</v>
      </c>
      <c r="O10" s="58">
        <v>0</v>
      </c>
      <c r="P10" s="58">
        <v>0</v>
      </c>
      <c r="Q10" s="58">
        <v>0</v>
      </c>
      <c r="R10" s="58">
        <v>0</v>
      </c>
      <c r="S10" s="58">
        <v>0</v>
      </c>
    </row>
    <row r="11" customHeight="1" spans="1:19">
      <c r="A11" s="6"/>
      <c r="C11" s="6"/>
      <c r="D11" s="6"/>
      <c r="F11" s="6"/>
      <c r="G11" s="6"/>
      <c r="H11" s="6"/>
      <c r="I11" s="6"/>
      <c r="K11" s="6"/>
      <c r="L11" s="6"/>
      <c r="M11" s="6"/>
      <c r="O11" s="6"/>
      <c r="P11" s="6"/>
      <c r="Q11" s="6"/>
      <c r="R11" s="6"/>
      <c r="S11" s="6"/>
    </row>
    <row r="12" customHeight="1" spans="1:17">
      <c r="A12" s="6"/>
      <c r="B12" s="6"/>
      <c r="C12" s="6"/>
      <c r="D12" s="6"/>
      <c r="F12" s="6"/>
      <c r="I12" s="6"/>
      <c r="J12" s="6"/>
      <c r="K12" s="6"/>
      <c r="N12" s="6"/>
      <c r="P12" s="6"/>
      <c r="Q12" s="6"/>
    </row>
    <row r="13" ht="27" customHeight="1" spans="6:10">
      <c r="F13" s="6"/>
      <c r="J13" s="6"/>
    </row>
    <row r="14" ht="27" customHeight="1" spans="6:8">
      <c r="F14" s="6"/>
      <c r="H14" s="6"/>
    </row>
    <row r="15" ht="27" customHeight="1" spans="8:8">
      <c r="H15" s="6"/>
    </row>
    <row r="16" ht="27" customHeight="1" spans="6:6">
      <c r="F16" s="6"/>
    </row>
    <row r="17" ht="27" customHeight="1" spans="11:11">
      <c r="K17" s="6"/>
    </row>
    <row r="18" ht="27" customHeight="1" spans="9:9">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showGridLines="0" showZeros="0" workbookViewId="0">
      <selection activeCell="A1" sqref="A1:F1"/>
    </sheetView>
  </sheetViews>
  <sheetFormatPr defaultColWidth="9.16666666666667" defaultRowHeight="11.25"/>
  <cols>
    <col min="1" max="3" width="4.83333333333333" customWidth="1"/>
    <col min="4" max="4" width="11.1666666666667" customWidth="1"/>
    <col min="5" max="5" width="11" customWidth="1"/>
    <col min="6" max="6" width="19.3333333333333" customWidth="1"/>
  </cols>
  <sheetData>
    <row r="1" ht="15.75" customHeight="1" spans="1:24">
      <c r="A1" s="6"/>
      <c r="B1" s="6"/>
      <c r="C1" s="6"/>
      <c r="D1" s="6"/>
      <c r="E1" s="6"/>
      <c r="F1" s="6"/>
      <c r="G1" s="6"/>
      <c r="H1" s="6"/>
      <c r="I1" s="6"/>
      <c r="J1" s="6"/>
      <c r="K1" s="6"/>
      <c r="L1" s="6"/>
      <c r="M1" s="6"/>
      <c r="N1" s="6"/>
      <c r="O1" s="6"/>
      <c r="P1" s="6"/>
      <c r="Q1" s="6"/>
      <c r="R1" s="6"/>
      <c r="S1" s="6"/>
      <c r="T1" s="6"/>
      <c r="U1" s="6"/>
      <c r="V1" s="6"/>
      <c r="W1" s="6"/>
      <c r="X1" s="31" t="s">
        <v>445</v>
      </c>
    </row>
    <row r="2" ht="25.5" customHeight="1" spans="1:24">
      <c r="A2" s="14" t="s">
        <v>446</v>
      </c>
      <c r="B2" s="14"/>
      <c r="C2" s="14"/>
      <c r="D2" s="14"/>
      <c r="E2" s="14"/>
      <c r="F2" s="14"/>
      <c r="G2" s="14"/>
      <c r="H2" s="14"/>
      <c r="I2" s="14"/>
      <c r="J2" s="14"/>
      <c r="K2" s="14"/>
      <c r="L2" s="14"/>
      <c r="M2" s="14"/>
      <c r="N2" s="14"/>
      <c r="O2" s="14"/>
      <c r="P2" s="14"/>
      <c r="Q2" s="14"/>
      <c r="R2" s="14"/>
      <c r="S2" s="14"/>
      <c r="T2" s="14"/>
      <c r="U2" s="14"/>
      <c r="V2" s="14"/>
      <c r="W2" s="14"/>
      <c r="X2" s="14"/>
    </row>
    <row r="3" ht="20.25" customHeight="1" spans="1:24">
      <c r="A3" s="3" t="s">
        <v>292</v>
      </c>
      <c r="B3" s="4"/>
      <c r="C3" s="4"/>
      <c r="D3" s="4"/>
      <c r="F3" s="6"/>
      <c r="G3" s="6"/>
      <c r="H3" s="6"/>
      <c r="I3" s="6"/>
      <c r="J3" s="6"/>
      <c r="K3" s="6"/>
      <c r="L3" s="6"/>
      <c r="M3" s="6"/>
      <c r="N3" s="6"/>
      <c r="O3" s="6"/>
      <c r="P3" s="6"/>
      <c r="Q3" s="6"/>
      <c r="R3" s="6"/>
      <c r="S3" s="6"/>
      <c r="T3" s="6"/>
      <c r="U3" s="6"/>
      <c r="V3" s="6"/>
      <c r="W3" s="6"/>
      <c r="X3" s="31" t="s">
        <v>162</v>
      </c>
    </row>
    <row r="4" ht="20.25" customHeight="1" spans="1:24">
      <c r="A4" s="45" t="s">
        <v>210</v>
      </c>
      <c r="B4" s="45"/>
      <c r="C4" s="45"/>
      <c r="D4" s="45"/>
      <c r="E4" s="16" t="s">
        <v>163</v>
      </c>
      <c r="F4" s="16" t="s">
        <v>164</v>
      </c>
      <c r="G4" s="16" t="s">
        <v>165</v>
      </c>
      <c r="H4" s="16" t="s">
        <v>235</v>
      </c>
      <c r="I4" s="16"/>
      <c r="J4" s="16"/>
      <c r="K4" s="16"/>
      <c r="L4" s="16" t="s">
        <v>236</v>
      </c>
      <c r="M4" s="16"/>
      <c r="N4" s="16"/>
      <c r="O4" s="16"/>
      <c r="P4" s="16"/>
      <c r="Q4" s="16"/>
      <c r="R4" s="16"/>
      <c r="S4" s="16"/>
      <c r="T4" s="16"/>
      <c r="U4" s="16" t="s">
        <v>237</v>
      </c>
      <c r="V4" s="16" t="s">
        <v>238</v>
      </c>
      <c r="W4" s="16" t="s">
        <v>239</v>
      </c>
      <c r="X4" s="16" t="s">
        <v>240</v>
      </c>
    </row>
    <row r="5" ht="41.25" customHeight="1" spans="1:24">
      <c r="A5" s="16" t="s">
        <v>213</v>
      </c>
      <c r="B5" s="16" t="s">
        <v>214</v>
      </c>
      <c r="C5" s="16" t="s">
        <v>215</v>
      </c>
      <c r="D5" s="7"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t="s">
        <v>244</v>
      </c>
      <c r="U5" s="16"/>
      <c r="V5" s="16"/>
      <c r="W5" s="16"/>
      <c r="X5" s="16"/>
    </row>
    <row r="6" ht="18" customHeight="1" spans="1:26">
      <c r="A6" s="33" t="s">
        <v>183</v>
      </c>
      <c r="B6" s="33" t="s">
        <v>183</v>
      </c>
      <c r="C6" s="33" t="s">
        <v>183</v>
      </c>
      <c r="D6" s="33" t="s">
        <v>183</v>
      </c>
      <c r="E6" s="33" t="s">
        <v>183</v>
      </c>
      <c r="F6" s="33" t="s">
        <v>183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c r="Y6" s="6"/>
      <c r="Z6" s="6"/>
    </row>
    <row r="7" s="1" customFormat="1" ht="18" customHeight="1" spans="1:24">
      <c r="A7" s="27"/>
      <c r="B7" s="47"/>
      <c r="C7" s="47"/>
      <c r="D7" s="105"/>
      <c r="E7" s="94"/>
      <c r="F7" s="94"/>
      <c r="G7" s="101">
        <v>925.02</v>
      </c>
      <c r="H7" s="102">
        <v>464.71</v>
      </c>
      <c r="I7" s="102">
        <v>229.21</v>
      </c>
      <c r="J7" s="102">
        <v>235.5</v>
      </c>
      <c r="K7" s="106">
        <v>0</v>
      </c>
      <c r="L7" s="101">
        <v>460.31</v>
      </c>
      <c r="M7" s="102">
        <v>353.13</v>
      </c>
      <c r="N7" s="102">
        <v>0</v>
      </c>
      <c r="O7" s="102">
        <v>0</v>
      </c>
      <c r="P7" s="102">
        <v>0</v>
      </c>
      <c r="Q7" s="102">
        <v>0</v>
      </c>
      <c r="R7" s="102">
        <v>0</v>
      </c>
      <c r="S7" s="102">
        <v>107.18</v>
      </c>
      <c r="T7" s="102">
        <v>0</v>
      </c>
      <c r="U7" s="102">
        <v>0</v>
      </c>
      <c r="V7" s="102">
        <v>0</v>
      </c>
      <c r="W7" s="102">
        <v>0</v>
      </c>
      <c r="X7" s="102">
        <v>0</v>
      </c>
    </row>
    <row r="8" ht="18" customHeight="1" spans="1:25">
      <c r="A8" s="27" t="s">
        <v>218</v>
      </c>
      <c r="B8" s="47" t="s">
        <v>219</v>
      </c>
      <c r="C8" s="47" t="s">
        <v>223</v>
      </c>
      <c r="D8" s="105" t="s">
        <v>224</v>
      </c>
      <c r="E8" s="94" t="s">
        <v>184</v>
      </c>
      <c r="F8" s="94" t="s">
        <v>161</v>
      </c>
      <c r="G8" s="101">
        <v>464.71</v>
      </c>
      <c r="H8" s="102">
        <v>464.71</v>
      </c>
      <c r="I8" s="102">
        <v>229.21</v>
      </c>
      <c r="J8" s="102">
        <v>235.5</v>
      </c>
      <c r="K8" s="106">
        <v>0</v>
      </c>
      <c r="L8" s="101">
        <v>0</v>
      </c>
      <c r="M8" s="102">
        <v>0</v>
      </c>
      <c r="N8" s="102">
        <v>0</v>
      </c>
      <c r="O8" s="102">
        <v>0</v>
      </c>
      <c r="P8" s="102">
        <v>0</v>
      </c>
      <c r="Q8" s="102">
        <v>0</v>
      </c>
      <c r="R8" s="102">
        <v>0</v>
      </c>
      <c r="S8" s="102">
        <v>0</v>
      </c>
      <c r="T8" s="102">
        <v>0</v>
      </c>
      <c r="U8" s="102">
        <v>0</v>
      </c>
      <c r="V8" s="102">
        <v>0</v>
      </c>
      <c r="W8" s="102">
        <v>0</v>
      </c>
      <c r="X8" s="102">
        <v>0</v>
      </c>
      <c r="Y8" s="6"/>
    </row>
    <row r="9" ht="18" customHeight="1" spans="1:24">
      <c r="A9" s="27" t="s">
        <v>218</v>
      </c>
      <c r="B9" s="47" t="s">
        <v>219</v>
      </c>
      <c r="C9" s="47" t="s">
        <v>230</v>
      </c>
      <c r="D9" s="105" t="s">
        <v>231</v>
      </c>
      <c r="E9" s="94" t="s">
        <v>184</v>
      </c>
      <c r="F9" s="94" t="s">
        <v>161</v>
      </c>
      <c r="G9" s="101">
        <v>134.73</v>
      </c>
      <c r="H9" s="102">
        <v>0</v>
      </c>
      <c r="I9" s="102">
        <v>0</v>
      </c>
      <c r="J9" s="102">
        <v>0</v>
      </c>
      <c r="K9" s="106">
        <v>0</v>
      </c>
      <c r="L9" s="101">
        <v>134.73</v>
      </c>
      <c r="M9" s="102">
        <v>134.73</v>
      </c>
      <c r="N9" s="102">
        <v>0</v>
      </c>
      <c r="O9" s="102">
        <v>0</v>
      </c>
      <c r="P9" s="102">
        <v>0</v>
      </c>
      <c r="Q9" s="102">
        <v>0</v>
      </c>
      <c r="R9" s="102">
        <v>0</v>
      </c>
      <c r="S9" s="102">
        <v>0</v>
      </c>
      <c r="T9" s="102">
        <v>0</v>
      </c>
      <c r="U9" s="102">
        <v>0</v>
      </c>
      <c r="V9" s="102">
        <v>0</v>
      </c>
      <c r="W9" s="102">
        <v>0</v>
      </c>
      <c r="X9" s="102">
        <v>0</v>
      </c>
    </row>
    <row r="10" ht="18" customHeight="1" spans="1:24">
      <c r="A10" s="27" t="s">
        <v>218</v>
      </c>
      <c r="B10" s="47" t="s">
        <v>219</v>
      </c>
      <c r="C10" s="47" t="s">
        <v>228</v>
      </c>
      <c r="D10" s="105" t="s">
        <v>229</v>
      </c>
      <c r="E10" s="94" t="s">
        <v>184</v>
      </c>
      <c r="F10" s="94" t="s">
        <v>161</v>
      </c>
      <c r="G10" s="101">
        <v>107.38</v>
      </c>
      <c r="H10" s="102">
        <v>0</v>
      </c>
      <c r="I10" s="102">
        <v>0</v>
      </c>
      <c r="J10" s="102">
        <v>0</v>
      </c>
      <c r="K10" s="106">
        <v>0</v>
      </c>
      <c r="L10" s="101">
        <v>107.38</v>
      </c>
      <c r="M10" s="102">
        <v>0.2</v>
      </c>
      <c r="N10" s="102">
        <v>0</v>
      </c>
      <c r="O10" s="102">
        <v>0</v>
      </c>
      <c r="P10" s="102">
        <v>0</v>
      </c>
      <c r="Q10" s="102">
        <v>0</v>
      </c>
      <c r="R10" s="102">
        <v>0</v>
      </c>
      <c r="S10" s="102">
        <v>107.18</v>
      </c>
      <c r="T10" s="102">
        <v>0</v>
      </c>
      <c r="U10" s="102">
        <v>0</v>
      </c>
      <c r="V10" s="102">
        <v>0</v>
      </c>
      <c r="W10" s="102">
        <v>0</v>
      </c>
      <c r="X10" s="102">
        <v>0</v>
      </c>
    </row>
    <row r="11" ht="18" customHeight="1" spans="1:24">
      <c r="A11" s="27" t="s">
        <v>218</v>
      </c>
      <c r="B11" s="47" t="s">
        <v>219</v>
      </c>
      <c r="C11" s="47" t="s">
        <v>225</v>
      </c>
      <c r="D11" s="105" t="s">
        <v>226</v>
      </c>
      <c r="E11" s="94" t="s">
        <v>184</v>
      </c>
      <c r="F11" s="94" t="s">
        <v>161</v>
      </c>
      <c r="G11" s="101">
        <v>213.2</v>
      </c>
      <c r="H11" s="102">
        <v>0</v>
      </c>
      <c r="I11" s="102">
        <v>0</v>
      </c>
      <c r="J11" s="102">
        <v>0</v>
      </c>
      <c r="K11" s="106">
        <v>0</v>
      </c>
      <c r="L11" s="101">
        <v>213.2</v>
      </c>
      <c r="M11" s="102">
        <v>213.2</v>
      </c>
      <c r="N11" s="102">
        <v>0</v>
      </c>
      <c r="O11" s="102">
        <v>0</v>
      </c>
      <c r="P11" s="102">
        <v>0</v>
      </c>
      <c r="Q11" s="102">
        <v>0</v>
      </c>
      <c r="R11" s="102">
        <v>0</v>
      </c>
      <c r="S11" s="102">
        <v>0</v>
      </c>
      <c r="T11" s="102">
        <v>0</v>
      </c>
      <c r="U11" s="102">
        <v>0</v>
      </c>
      <c r="V11" s="102">
        <v>0</v>
      </c>
      <c r="W11" s="102">
        <v>0</v>
      </c>
      <c r="X11" s="102">
        <v>0</v>
      </c>
    </row>
    <row r="12" ht="18" customHeight="1" spans="1:24">
      <c r="A12" s="27" t="s">
        <v>218</v>
      </c>
      <c r="B12" s="47" t="s">
        <v>219</v>
      </c>
      <c r="C12" s="47" t="s">
        <v>220</v>
      </c>
      <c r="D12" s="105" t="s">
        <v>221</v>
      </c>
      <c r="E12" s="94" t="s">
        <v>184</v>
      </c>
      <c r="F12" s="94" t="s">
        <v>161</v>
      </c>
      <c r="G12" s="101">
        <v>5</v>
      </c>
      <c r="H12" s="102">
        <v>0</v>
      </c>
      <c r="I12" s="102">
        <v>0</v>
      </c>
      <c r="J12" s="102">
        <v>0</v>
      </c>
      <c r="K12" s="106">
        <v>0</v>
      </c>
      <c r="L12" s="101">
        <v>5</v>
      </c>
      <c r="M12" s="102">
        <v>5</v>
      </c>
      <c r="N12" s="102">
        <v>0</v>
      </c>
      <c r="O12" s="102">
        <v>0</v>
      </c>
      <c r="P12" s="102">
        <v>0</v>
      </c>
      <c r="Q12" s="102">
        <v>0</v>
      </c>
      <c r="R12" s="102">
        <v>0</v>
      </c>
      <c r="S12" s="102">
        <v>0</v>
      </c>
      <c r="T12" s="102">
        <v>0</v>
      </c>
      <c r="U12" s="102">
        <v>0</v>
      </c>
      <c r="V12" s="102">
        <v>0</v>
      </c>
      <c r="W12" s="102">
        <v>0</v>
      </c>
      <c r="X12" s="102">
        <v>0</v>
      </c>
    </row>
    <row r="13" ht="12.75" customHeight="1" spans="1:25">
      <c r="A13" s="6"/>
      <c r="B13" s="6"/>
      <c r="D13" s="6"/>
      <c r="E13" s="6"/>
      <c r="F13" s="6"/>
      <c r="G13" s="6"/>
      <c r="H13" s="6"/>
      <c r="I13" s="6"/>
      <c r="J13" s="6"/>
      <c r="K13" s="6"/>
      <c r="L13" s="6"/>
      <c r="M13" s="6"/>
      <c r="N13" s="6"/>
      <c r="O13" s="6"/>
      <c r="P13" s="6"/>
      <c r="Q13" s="6"/>
      <c r="R13" s="6"/>
      <c r="S13" s="6"/>
      <c r="T13" s="6"/>
      <c r="U13" s="6"/>
      <c r="V13" s="6"/>
      <c r="W13" s="6"/>
      <c r="X13" s="6"/>
      <c r="Y13" s="6"/>
    </row>
    <row r="14" ht="12.75" customHeight="1" spans="1:24">
      <c r="A14" s="6"/>
      <c r="B14" s="6"/>
      <c r="C14" s="6"/>
      <c r="E14" s="6"/>
      <c r="F14" s="6"/>
      <c r="G14" s="6"/>
      <c r="H14" s="6"/>
      <c r="I14" s="6"/>
      <c r="J14" s="6"/>
      <c r="K14" s="6"/>
      <c r="L14" s="6"/>
      <c r="M14" s="6"/>
      <c r="N14" s="6"/>
      <c r="O14" s="6"/>
      <c r="Q14" s="6"/>
      <c r="R14" s="6"/>
      <c r="S14" s="6"/>
      <c r="T14" s="6"/>
      <c r="U14" s="6"/>
      <c r="V14" s="6"/>
      <c r="W14" s="6"/>
      <c r="X14" s="6"/>
    </row>
    <row r="15" ht="18" customHeight="1" spans="4:10">
      <c r="D15" s="6"/>
      <c r="F15" s="6"/>
      <c r="G15" s="6"/>
      <c r="H15" s="6"/>
      <c r="I15" s="6"/>
      <c r="J15" s="6"/>
    </row>
    <row r="16" ht="18" customHeight="1" spans="3:8">
      <c r="C16" s="6"/>
      <c r="F16" s="6"/>
      <c r="G16" s="6"/>
      <c r="H16" s="6"/>
    </row>
    <row r="17" ht="18" customHeight="1" spans="7:11">
      <c r="G17" s="6"/>
      <c r="H17" s="6"/>
      <c r="I17" s="6"/>
      <c r="K17" s="6"/>
    </row>
    <row r="18" ht="18" customHeight="1" spans="5:8">
      <c r="E18" s="6"/>
      <c r="H18" s="6"/>
    </row>
    <row r="19" ht="18" customHeight="1"/>
    <row r="20" ht="18" customHeight="1" spans="5:16">
      <c r="E20" s="6"/>
      <c r="P20" s="6"/>
    </row>
    <row r="21" ht="18" customHeight="1" spans="11:11">
      <c r="K21" s="6"/>
    </row>
    <row r="22" ht="18" customHeight="1"/>
    <row r="23" ht="18" customHeight="1"/>
    <row r="24" ht="18" customHeight="1"/>
    <row r="25" ht="18" customHeight="1"/>
    <row r="26" ht="18" customHeight="1" spans="6:6">
      <c r="F26"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1" scale="67" orientation="landscape"/>
  <headerFooter alignWithMargins="0">
    <oddHeader>&amp;C&amp;A</oddHeader>
    <oddFooter>&amp;C页(&amp;P)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0"/>
  <sheetViews>
    <sheetView showGridLines="0" showZeros="0" workbookViewId="0">
      <selection activeCell="A1" sqref="A1:F1"/>
    </sheetView>
  </sheetViews>
  <sheetFormatPr defaultColWidth="9.16666666666667" defaultRowHeight="12.75" customHeight="1"/>
  <cols>
    <col min="1" max="19" width="11.5" customWidth="1"/>
  </cols>
  <sheetData>
    <row r="1" customHeight="1" spans="1:23">
      <c r="A1" s="6"/>
      <c r="B1" s="6"/>
      <c r="C1" s="6"/>
      <c r="D1" s="6"/>
      <c r="E1" s="6"/>
      <c r="F1" s="6"/>
      <c r="G1" s="6"/>
      <c r="H1" s="6"/>
      <c r="I1" s="6"/>
      <c r="J1" s="6"/>
      <c r="K1" s="6"/>
      <c r="L1" s="6"/>
      <c r="M1" s="6"/>
      <c r="N1" s="6"/>
      <c r="O1" s="6"/>
      <c r="P1" s="6"/>
      <c r="Q1" s="6"/>
      <c r="R1" s="6"/>
      <c r="S1" s="31" t="s">
        <v>445</v>
      </c>
      <c r="T1" s="6"/>
      <c r="U1" s="6"/>
      <c r="V1" s="6"/>
      <c r="W1" s="6"/>
    </row>
    <row r="2" ht="43.5" customHeight="1" spans="1:24">
      <c r="A2" s="14" t="s">
        <v>447</v>
      </c>
      <c r="B2" s="14"/>
      <c r="C2" s="14"/>
      <c r="D2" s="14"/>
      <c r="E2" s="14"/>
      <c r="F2" s="14"/>
      <c r="G2" s="14"/>
      <c r="H2" s="14"/>
      <c r="I2" s="14"/>
      <c r="J2" s="14"/>
      <c r="K2" s="14"/>
      <c r="L2" s="14"/>
      <c r="M2" s="14"/>
      <c r="N2" s="14"/>
      <c r="O2" s="14"/>
      <c r="P2" s="14"/>
      <c r="Q2" s="14"/>
      <c r="R2" s="14"/>
      <c r="S2" s="14"/>
      <c r="T2" s="131"/>
      <c r="U2" s="131"/>
      <c r="V2" s="131"/>
      <c r="W2" s="131"/>
      <c r="X2" s="131"/>
    </row>
    <row r="3" ht="36" customHeight="1" spans="1:23">
      <c r="A3" s="3" t="s">
        <v>292</v>
      </c>
      <c r="B3" s="4"/>
      <c r="C3" s="4"/>
      <c r="D3" s="129"/>
      <c r="E3" s="127"/>
      <c r="F3" s="6"/>
      <c r="G3" s="6"/>
      <c r="H3" s="6"/>
      <c r="I3" s="6"/>
      <c r="J3" s="6"/>
      <c r="K3" s="6"/>
      <c r="L3" s="6"/>
      <c r="M3" s="6"/>
      <c r="N3" s="6"/>
      <c r="O3" s="6"/>
      <c r="P3" s="6"/>
      <c r="Q3" s="6"/>
      <c r="R3" s="6"/>
      <c r="S3" s="31" t="s">
        <v>162</v>
      </c>
      <c r="T3" s="6"/>
      <c r="U3" s="6"/>
      <c r="V3" s="6"/>
      <c r="W3" s="6"/>
    </row>
    <row r="4" ht="32.25" customHeight="1" spans="1:19">
      <c r="A4" s="16" t="s">
        <v>210</v>
      </c>
      <c r="B4" s="16"/>
      <c r="C4" s="16"/>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6.75" customHeight="1" spans="1:19">
      <c r="A5" s="16" t="s">
        <v>213</v>
      </c>
      <c r="B5" s="16" t="s">
        <v>214</v>
      </c>
      <c r="C5" s="16" t="s">
        <v>215</v>
      </c>
      <c r="D5" s="7" t="s">
        <v>241</v>
      </c>
      <c r="E5" s="16"/>
      <c r="F5" s="16"/>
      <c r="G5" s="16"/>
      <c r="H5" s="16"/>
      <c r="I5" s="16"/>
      <c r="J5" s="16"/>
      <c r="K5" s="16"/>
      <c r="L5" s="16"/>
      <c r="M5" s="16"/>
      <c r="N5" s="16"/>
      <c r="O5" s="16"/>
      <c r="P5" s="16"/>
      <c r="Q5" s="16"/>
      <c r="R5" s="16"/>
      <c r="S5" s="16"/>
    </row>
    <row r="6" ht="17.25" customHeight="1" spans="1:19">
      <c r="A6" s="16" t="s">
        <v>183</v>
      </c>
      <c r="B6" s="16" t="s">
        <v>183</v>
      </c>
      <c r="C6" s="16" t="s">
        <v>183</v>
      </c>
      <c r="D6" s="16" t="s">
        <v>183</v>
      </c>
      <c r="E6" s="16" t="s">
        <v>183</v>
      </c>
      <c r="F6" s="16" t="s">
        <v>183</v>
      </c>
      <c r="G6" s="33">
        <v>1</v>
      </c>
      <c r="H6" s="33">
        <v>2</v>
      </c>
      <c r="I6" s="33">
        <v>3</v>
      </c>
      <c r="J6" s="33">
        <v>4</v>
      </c>
      <c r="K6" s="33">
        <v>5</v>
      </c>
      <c r="L6" s="33">
        <v>6</v>
      </c>
      <c r="M6" s="33">
        <v>7</v>
      </c>
      <c r="N6" s="33">
        <v>8</v>
      </c>
      <c r="O6" s="33">
        <v>9</v>
      </c>
      <c r="P6" s="33">
        <v>10</v>
      </c>
      <c r="Q6" s="33">
        <v>11</v>
      </c>
      <c r="R6" s="33">
        <v>12</v>
      </c>
      <c r="S6" s="33">
        <v>13</v>
      </c>
    </row>
    <row r="7" s="108" customFormat="1" ht="33.75" customHeight="1" spans="1:19">
      <c r="A7" s="25"/>
      <c r="B7" s="25"/>
      <c r="C7" s="25"/>
      <c r="D7" s="130"/>
      <c r="E7" s="54"/>
      <c r="F7" s="54" t="s">
        <v>177</v>
      </c>
      <c r="G7" s="58">
        <v>695.81</v>
      </c>
      <c r="H7" s="55">
        <v>221.2</v>
      </c>
      <c r="I7" s="57">
        <v>588.63</v>
      </c>
      <c r="J7" s="58">
        <v>0</v>
      </c>
      <c r="K7" s="58">
        <v>0</v>
      </c>
      <c r="L7" s="58">
        <v>0</v>
      </c>
      <c r="M7" s="58">
        <v>0</v>
      </c>
      <c r="N7" s="58">
        <v>0</v>
      </c>
      <c r="O7" s="58">
        <v>0</v>
      </c>
      <c r="P7" s="58">
        <v>0</v>
      </c>
      <c r="Q7" s="58">
        <v>0</v>
      </c>
      <c r="R7" s="58">
        <v>0</v>
      </c>
      <c r="S7" s="58">
        <v>107.18</v>
      </c>
    </row>
    <row r="8" ht="33" customHeight="1" spans="1:19">
      <c r="A8" s="25" t="s">
        <v>218</v>
      </c>
      <c r="B8" s="25" t="s">
        <v>219</v>
      </c>
      <c r="C8" s="25" t="s">
        <v>228</v>
      </c>
      <c r="D8" s="130" t="s">
        <v>229</v>
      </c>
      <c r="E8" s="54" t="s">
        <v>184</v>
      </c>
      <c r="F8" s="54" t="s">
        <v>161</v>
      </c>
      <c r="G8" s="58">
        <v>107.38</v>
      </c>
      <c r="H8" s="55">
        <v>0</v>
      </c>
      <c r="I8" s="57">
        <v>0.2</v>
      </c>
      <c r="J8" s="58">
        <v>0</v>
      </c>
      <c r="K8" s="58">
        <v>0</v>
      </c>
      <c r="L8" s="58">
        <v>0</v>
      </c>
      <c r="M8" s="58">
        <v>0</v>
      </c>
      <c r="N8" s="58">
        <v>0</v>
      </c>
      <c r="O8" s="58">
        <v>0</v>
      </c>
      <c r="P8" s="58">
        <v>0</v>
      </c>
      <c r="Q8" s="58">
        <v>0</v>
      </c>
      <c r="R8" s="58">
        <v>0</v>
      </c>
      <c r="S8" s="58">
        <v>107.18</v>
      </c>
    </row>
    <row r="9" ht="33" customHeight="1" spans="1:19">
      <c r="A9" s="25" t="s">
        <v>218</v>
      </c>
      <c r="B9" s="25" t="s">
        <v>219</v>
      </c>
      <c r="C9" s="25" t="s">
        <v>223</v>
      </c>
      <c r="D9" s="130" t="s">
        <v>224</v>
      </c>
      <c r="E9" s="54" t="s">
        <v>184</v>
      </c>
      <c r="F9" s="54" t="s">
        <v>161</v>
      </c>
      <c r="G9" s="58">
        <v>235.5</v>
      </c>
      <c r="H9" s="55">
        <v>221.2</v>
      </c>
      <c r="I9" s="57">
        <v>235.5</v>
      </c>
      <c r="J9" s="58">
        <v>0</v>
      </c>
      <c r="K9" s="58">
        <v>0</v>
      </c>
      <c r="L9" s="58">
        <v>0</v>
      </c>
      <c r="M9" s="58">
        <v>0</v>
      </c>
      <c r="N9" s="58">
        <v>0</v>
      </c>
      <c r="O9" s="58">
        <v>0</v>
      </c>
      <c r="P9" s="58">
        <v>0</v>
      </c>
      <c r="Q9" s="58">
        <v>0</v>
      </c>
      <c r="R9" s="58">
        <v>0</v>
      </c>
      <c r="S9" s="58">
        <v>0</v>
      </c>
    </row>
    <row r="10" ht="33" customHeight="1" spans="1:19">
      <c r="A10" s="25" t="s">
        <v>218</v>
      </c>
      <c r="B10" s="25" t="s">
        <v>219</v>
      </c>
      <c r="C10" s="25" t="s">
        <v>230</v>
      </c>
      <c r="D10" s="130" t="s">
        <v>231</v>
      </c>
      <c r="E10" s="54" t="s">
        <v>184</v>
      </c>
      <c r="F10" s="54" t="s">
        <v>161</v>
      </c>
      <c r="G10" s="58">
        <v>134.73</v>
      </c>
      <c r="H10" s="55">
        <v>0</v>
      </c>
      <c r="I10" s="57">
        <v>134.73</v>
      </c>
      <c r="J10" s="58">
        <v>0</v>
      </c>
      <c r="K10" s="58">
        <v>0</v>
      </c>
      <c r="L10" s="58">
        <v>0</v>
      </c>
      <c r="M10" s="58">
        <v>0</v>
      </c>
      <c r="N10" s="58">
        <v>0</v>
      </c>
      <c r="O10" s="58">
        <v>0</v>
      </c>
      <c r="P10" s="58">
        <v>0</v>
      </c>
      <c r="Q10" s="58">
        <v>0</v>
      </c>
      <c r="R10" s="58">
        <v>0</v>
      </c>
      <c r="S10" s="58">
        <v>0</v>
      </c>
    </row>
    <row r="11" ht="33" customHeight="1" spans="1:19">
      <c r="A11" s="25" t="s">
        <v>218</v>
      </c>
      <c r="B11" s="25" t="s">
        <v>219</v>
      </c>
      <c r="C11" s="25" t="s">
        <v>225</v>
      </c>
      <c r="D11" s="130" t="s">
        <v>226</v>
      </c>
      <c r="E11" s="54" t="s">
        <v>184</v>
      </c>
      <c r="F11" s="54" t="s">
        <v>161</v>
      </c>
      <c r="G11" s="58">
        <v>213.2</v>
      </c>
      <c r="H11" s="55">
        <v>0</v>
      </c>
      <c r="I11" s="57">
        <v>213.2</v>
      </c>
      <c r="J11" s="58">
        <v>0</v>
      </c>
      <c r="K11" s="58">
        <v>0</v>
      </c>
      <c r="L11" s="58">
        <v>0</v>
      </c>
      <c r="M11" s="58">
        <v>0</v>
      </c>
      <c r="N11" s="58">
        <v>0</v>
      </c>
      <c r="O11" s="58">
        <v>0</v>
      </c>
      <c r="P11" s="58">
        <v>0</v>
      </c>
      <c r="Q11" s="58">
        <v>0</v>
      </c>
      <c r="R11" s="58">
        <v>0</v>
      </c>
      <c r="S11" s="58">
        <v>0</v>
      </c>
    </row>
    <row r="12" ht="33" customHeight="1" spans="1:19">
      <c r="A12" s="25" t="s">
        <v>218</v>
      </c>
      <c r="B12" s="25" t="s">
        <v>219</v>
      </c>
      <c r="C12" s="25" t="s">
        <v>220</v>
      </c>
      <c r="D12" s="130" t="s">
        <v>221</v>
      </c>
      <c r="E12" s="54" t="s">
        <v>184</v>
      </c>
      <c r="F12" s="54" t="s">
        <v>161</v>
      </c>
      <c r="G12" s="58">
        <v>5</v>
      </c>
      <c r="H12" s="55">
        <v>0</v>
      </c>
      <c r="I12" s="57">
        <v>5</v>
      </c>
      <c r="J12" s="58">
        <v>0</v>
      </c>
      <c r="K12" s="58">
        <v>0</v>
      </c>
      <c r="L12" s="58">
        <v>0</v>
      </c>
      <c r="M12" s="58">
        <v>0</v>
      </c>
      <c r="N12" s="58">
        <v>0</v>
      </c>
      <c r="O12" s="58">
        <v>0</v>
      </c>
      <c r="P12" s="58">
        <v>0</v>
      </c>
      <c r="Q12" s="58">
        <v>0</v>
      </c>
      <c r="R12" s="58">
        <v>0</v>
      </c>
      <c r="S12" s="58">
        <v>0</v>
      </c>
    </row>
    <row r="13" ht="12" customHeight="1" spans="4:11">
      <c r="D13" s="6"/>
      <c r="F13" s="6"/>
      <c r="H13" s="6"/>
      <c r="K13" s="6"/>
    </row>
    <row r="14" ht="12" customHeight="1" spans="6:7">
      <c r="F14" s="6"/>
      <c r="G14" s="6"/>
    </row>
    <row r="15" ht="12" customHeight="1" spans="9:9">
      <c r="I15" s="6"/>
    </row>
    <row r="16" ht="12" customHeight="1" spans="5:9">
      <c r="E16" s="6"/>
      <c r="G16" s="6"/>
      <c r="I16" s="6"/>
    </row>
    <row r="17" ht="12" customHeight="1" spans="8:8">
      <c r="H17" s="6"/>
    </row>
    <row r="18" ht="12" customHeight="1"/>
    <row r="19" ht="12" customHeight="1" spans="7:7">
      <c r="G19" s="6"/>
    </row>
    <row r="20" ht="12" customHeight="1" spans="16:16">
      <c r="P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3" orientation="landscape"/>
  <headerFooter alignWithMargins="0">
    <oddHeader>&amp;C&amp;A</oddHeader>
    <oddFooter>&amp;C页(&amp;P)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showGridLines="0" showZeros="0" workbookViewId="0">
      <selection activeCell="A1" sqref="A1:F1"/>
    </sheetView>
  </sheetViews>
  <sheetFormatPr defaultColWidth="9.16666666666667" defaultRowHeight="11.25"/>
  <cols>
    <col min="1" max="3" width="4.66666666666667" customWidth="1"/>
    <col min="4" max="4" width="13" customWidth="1"/>
    <col min="5" max="5" width="14.5" customWidth="1"/>
    <col min="6" max="6" width="17.3333333333333" customWidth="1"/>
  </cols>
  <sheetData>
    <row r="1" ht="15.75" customHeight="1" spans="1:24">
      <c r="A1" s="126"/>
      <c r="B1" s="126"/>
      <c r="C1" s="126"/>
      <c r="D1" s="6"/>
      <c r="E1" s="126"/>
      <c r="F1" s="126"/>
      <c r="G1" s="126"/>
      <c r="H1" s="126"/>
      <c r="I1" s="126"/>
      <c r="J1" s="126"/>
      <c r="K1" s="126"/>
      <c r="L1" s="126"/>
      <c r="M1" s="126"/>
      <c r="N1" s="126"/>
      <c r="O1" s="126"/>
      <c r="P1" s="126"/>
      <c r="Q1" s="126"/>
      <c r="R1" s="126"/>
      <c r="S1" s="126"/>
      <c r="T1" s="126"/>
      <c r="U1" s="126"/>
      <c r="V1" s="126"/>
      <c r="W1" s="126"/>
      <c r="X1" s="31" t="s">
        <v>448</v>
      </c>
    </row>
    <row r="2" ht="32.25" customHeight="1" spans="1:24">
      <c r="A2" s="14" t="s">
        <v>449</v>
      </c>
      <c r="B2" s="14"/>
      <c r="C2" s="14"/>
      <c r="D2" s="14"/>
      <c r="E2" s="14"/>
      <c r="F2" s="14"/>
      <c r="G2" s="14"/>
      <c r="H2" s="14"/>
      <c r="I2" s="14"/>
      <c r="J2" s="14"/>
      <c r="K2" s="14"/>
      <c r="L2" s="14"/>
      <c r="M2" s="14"/>
      <c r="N2" s="14"/>
      <c r="O2" s="14"/>
      <c r="P2" s="14"/>
      <c r="Q2" s="14"/>
      <c r="R2" s="14"/>
      <c r="S2" s="14"/>
      <c r="T2" s="14"/>
      <c r="U2" s="14"/>
      <c r="V2" s="14"/>
      <c r="W2" s="14"/>
      <c r="X2" s="14"/>
    </row>
    <row r="3" ht="15.75" customHeight="1" spans="1:24">
      <c r="A3" s="49" t="s">
        <v>292</v>
      </c>
      <c r="B3" s="50"/>
      <c r="C3" s="50"/>
      <c r="D3" s="50"/>
      <c r="E3" s="128"/>
      <c r="F3" s="126"/>
      <c r="G3" s="126"/>
      <c r="H3" s="126"/>
      <c r="I3" s="126"/>
      <c r="J3" s="126"/>
      <c r="K3" s="126"/>
      <c r="L3" s="126"/>
      <c r="M3" s="126"/>
      <c r="N3" s="126"/>
      <c r="O3" s="126"/>
      <c r="P3" s="126"/>
      <c r="Q3" s="126"/>
      <c r="R3" s="126"/>
      <c r="S3" s="126"/>
      <c r="T3" s="126"/>
      <c r="U3" s="126"/>
      <c r="V3" s="126"/>
      <c r="W3" s="126"/>
      <c r="X3" s="31" t="s">
        <v>162</v>
      </c>
    </row>
    <row r="4" ht="39.75" customHeight="1" spans="1:24">
      <c r="A4" s="16" t="s">
        <v>210</v>
      </c>
      <c r="B4" s="16"/>
      <c r="C4" s="16"/>
      <c r="D4" s="16"/>
      <c r="E4" s="16" t="s">
        <v>163</v>
      </c>
      <c r="F4" s="16" t="s">
        <v>164</v>
      </c>
      <c r="G4" s="16" t="s">
        <v>165</v>
      </c>
      <c r="H4" s="16" t="s">
        <v>235</v>
      </c>
      <c r="I4" s="16"/>
      <c r="J4" s="16"/>
      <c r="K4" s="16"/>
      <c r="L4" s="16" t="s">
        <v>236</v>
      </c>
      <c r="M4" s="16"/>
      <c r="N4" s="16"/>
      <c r="O4" s="16"/>
      <c r="P4" s="16"/>
      <c r="Q4" s="16"/>
      <c r="R4" s="16"/>
      <c r="S4" s="16"/>
      <c r="T4" s="16"/>
      <c r="U4" s="16" t="s">
        <v>237</v>
      </c>
      <c r="V4" s="16" t="s">
        <v>238</v>
      </c>
      <c r="W4" s="16" t="s">
        <v>239</v>
      </c>
      <c r="X4" s="16" t="s">
        <v>240</v>
      </c>
    </row>
    <row r="5" ht="51.75" customHeight="1" spans="1:24">
      <c r="A5" s="16" t="s">
        <v>213</v>
      </c>
      <c r="B5" s="16" t="s">
        <v>214</v>
      </c>
      <c r="C5" s="16" t="s">
        <v>215</v>
      </c>
      <c r="D5" s="7"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t="s">
        <v>244</v>
      </c>
      <c r="U5" s="16"/>
      <c r="V5" s="16"/>
      <c r="W5" s="16"/>
      <c r="X5" s="16"/>
    </row>
    <row r="6" ht="21" customHeight="1" spans="1:25">
      <c r="A6" s="33" t="s">
        <v>183</v>
      </c>
      <c r="B6" s="33" t="s">
        <v>183</v>
      </c>
      <c r="C6" s="33" t="s">
        <v>183</v>
      </c>
      <c r="D6" s="39" t="s">
        <v>183</v>
      </c>
      <c r="E6" s="33" t="s">
        <v>183</v>
      </c>
      <c r="F6" s="33" t="s">
        <v>183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c r="Y6" s="6"/>
    </row>
    <row r="7" s="1" customFormat="1" ht="21" customHeight="1" spans="1:24">
      <c r="A7" s="27"/>
      <c r="B7" s="47"/>
      <c r="C7" s="47"/>
      <c r="D7" s="105"/>
      <c r="E7" s="94"/>
      <c r="F7" s="94"/>
      <c r="G7" s="101">
        <v>250</v>
      </c>
      <c r="H7" s="106">
        <v>149.9</v>
      </c>
      <c r="I7" s="101">
        <v>149.9</v>
      </c>
      <c r="J7" s="102">
        <v>0</v>
      </c>
      <c r="K7" s="106">
        <v>0</v>
      </c>
      <c r="L7" s="101">
        <v>100.1</v>
      </c>
      <c r="M7" s="102">
        <v>0.1</v>
      </c>
      <c r="N7" s="102">
        <v>0</v>
      </c>
      <c r="O7" s="102">
        <v>0</v>
      </c>
      <c r="P7" s="102">
        <v>0</v>
      </c>
      <c r="Q7" s="102">
        <v>0</v>
      </c>
      <c r="R7" s="102">
        <v>0</v>
      </c>
      <c r="S7" s="102">
        <v>100</v>
      </c>
      <c r="T7" s="102">
        <v>0</v>
      </c>
      <c r="U7" s="102">
        <v>0</v>
      </c>
      <c r="V7" s="102">
        <v>0</v>
      </c>
      <c r="W7" s="102">
        <v>0</v>
      </c>
      <c r="X7" s="102">
        <v>0</v>
      </c>
    </row>
    <row r="8" ht="21" customHeight="1" spans="1:25">
      <c r="A8" s="27" t="s">
        <v>218</v>
      </c>
      <c r="B8" s="47" t="s">
        <v>219</v>
      </c>
      <c r="C8" s="47" t="s">
        <v>223</v>
      </c>
      <c r="D8" s="105" t="s">
        <v>224</v>
      </c>
      <c r="E8" s="94" t="s">
        <v>184</v>
      </c>
      <c r="F8" s="94" t="s">
        <v>450</v>
      </c>
      <c r="G8" s="101">
        <v>149.9</v>
      </c>
      <c r="H8" s="106">
        <v>149.9</v>
      </c>
      <c r="I8" s="101">
        <v>149.9</v>
      </c>
      <c r="J8" s="102">
        <v>0</v>
      </c>
      <c r="K8" s="106">
        <v>0</v>
      </c>
      <c r="L8" s="101">
        <v>0</v>
      </c>
      <c r="M8" s="102">
        <v>0</v>
      </c>
      <c r="N8" s="102">
        <v>0</v>
      </c>
      <c r="O8" s="102">
        <v>0</v>
      </c>
      <c r="P8" s="102">
        <v>0</v>
      </c>
      <c r="Q8" s="102">
        <v>0</v>
      </c>
      <c r="R8" s="102">
        <v>0</v>
      </c>
      <c r="S8" s="102">
        <v>0</v>
      </c>
      <c r="T8" s="102">
        <v>0</v>
      </c>
      <c r="U8" s="102">
        <v>0</v>
      </c>
      <c r="V8" s="102">
        <v>0</v>
      </c>
      <c r="W8" s="102">
        <v>0</v>
      </c>
      <c r="X8" s="102">
        <v>0</v>
      </c>
      <c r="Y8" s="6"/>
    </row>
    <row r="9" ht="21" customHeight="1" spans="1:24">
      <c r="A9" s="27" t="s">
        <v>218</v>
      </c>
      <c r="B9" s="47" t="s">
        <v>219</v>
      </c>
      <c r="C9" s="47" t="s">
        <v>228</v>
      </c>
      <c r="D9" s="105" t="s">
        <v>229</v>
      </c>
      <c r="E9" s="94" t="s">
        <v>184</v>
      </c>
      <c r="F9" s="94" t="s">
        <v>450</v>
      </c>
      <c r="G9" s="101">
        <v>100.1</v>
      </c>
      <c r="H9" s="106">
        <v>0</v>
      </c>
      <c r="I9" s="101">
        <v>0</v>
      </c>
      <c r="J9" s="102">
        <v>0</v>
      </c>
      <c r="K9" s="106">
        <v>0</v>
      </c>
      <c r="L9" s="101">
        <v>100.1</v>
      </c>
      <c r="M9" s="102">
        <v>0.1</v>
      </c>
      <c r="N9" s="102">
        <v>0</v>
      </c>
      <c r="O9" s="102">
        <v>0</v>
      </c>
      <c r="P9" s="102">
        <v>0</v>
      </c>
      <c r="Q9" s="102">
        <v>0</v>
      </c>
      <c r="R9" s="102">
        <v>0</v>
      </c>
      <c r="S9" s="102">
        <v>100</v>
      </c>
      <c r="T9" s="102">
        <v>0</v>
      </c>
      <c r="U9" s="102">
        <v>0</v>
      </c>
      <c r="V9" s="102">
        <v>0</v>
      </c>
      <c r="W9" s="102">
        <v>0</v>
      </c>
      <c r="X9" s="102">
        <v>0</v>
      </c>
    </row>
    <row r="10" ht="21" customHeight="1" spans="1:25">
      <c r="A10" s="6"/>
      <c r="B10" s="6"/>
      <c r="C10" s="6"/>
      <c r="D10" s="6"/>
      <c r="E10" s="6"/>
      <c r="F10" s="6"/>
      <c r="G10" s="6"/>
      <c r="H10" s="6"/>
      <c r="I10" s="6"/>
      <c r="J10" s="6"/>
      <c r="K10" s="6"/>
      <c r="L10" s="6"/>
      <c r="M10" s="6"/>
      <c r="N10" s="6"/>
      <c r="O10" s="6"/>
      <c r="Q10" s="6"/>
      <c r="R10" s="6"/>
      <c r="S10" s="6"/>
      <c r="T10" s="6"/>
      <c r="U10" s="6"/>
      <c r="V10" s="6"/>
      <c r="W10" s="6"/>
      <c r="X10" s="6"/>
      <c r="Y10" s="6"/>
    </row>
    <row r="11" ht="12.75" customHeight="1" spans="2:24">
      <c r="B11" s="6"/>
      <c r="C11" s="6"/>
      <c r="D11" s="6"/>
      <c r="E11" s="6"/>
      <c r="F11" s="6"/>
      <c r="G11" s="6"/>
      <c r="H11" s="6"/>
      <c r="I11" s="6"/>
      <c r="J11" s="6"/>
      <c r="K11" s="6"/>
      <c r="M11" s="6"/>
      <c r="N11" s="6"/>
      <c r="O11" s="6"/>
      <c r="P11" s="6"/>
      <c r="Q11" s="6"/>
      <c r="R11" s="6"/>
      <c r="S11" s="6"/>
      <c r="T11" s="6"/>
      <c r="U11" s="6"/>
      <c r="V11" s="6"/>
      <c r="X11" s="6"/>
    </row>
    <row r="12" ht="21" customHeight="1" spans="3:22">
      <c r="C12" s="6"/>
      <c r="D12" s="6"/>
      <c r="E12" s="6"/>
      <c r="F12" s="6"/>
      <c r="G12" s="6"/>
      <c r="H12" s="6"/>
      <c r="R12" s="6"/>
      <c r="T12" s="6"/>
      <c r="V12" s="6"/>
    </row>
    <row r="13" ht="21" customHeight="1" spans="4:22">
      <c r="D13" s="6"/>
      <c r="F13" s="6"/>
      <c r="G13" s="6"/>
      <c r="H13" s="6"/>
      <c r="V13" s="6"/>
    </row>
    <row r="14" ht="21" customHeight="1" spans="4:8">
      <c r="D14" s="6"/>
      <c r="E14" s="6"/>
      <c r="F14" s="6"/>
      <c r="G14" s="6"/>
      <c r="H14" s="6"/>
    </row>
    <row r="15" ht="21" customHeight="1" spans="8:8">
      <c r="H15" s="6"/>
    </row>
    <row r="16" ht="21" customHeight="1" spans="4:7">
      <c r="D16" s="6"/>
      <c r="E16" s="6"/>
      <c r="F16" s="6"/>
      <c r="G16" s="6"/>
    </row>
    <row r="17" ht="21" customHeight="1" spans="19:19">
      <c r="S17" s="6"/>
    </row>
    <row r="18" ht="21" customHeight="1"/>
    <row r="19" ht="21" customHeight="1" spans="6:8">
      <c r="F19" s="6"/>
      <c r="H19" s="6"/>
    </row>
    <row r="20" ht="21" customHeight="1"/>
    <row r="21" ht="21" customHeight="1" spans="12:12">
      <c r="L21" s="6"/>
    </row>
    <row r="22" ht="21" customHeight="1" spans="9:9">
      <c r="I22" s="6"/>
    </row>
    <row r="23" ht="21" customHeight="1"/>
    <row r="24" ht="21" customHeight="1" spans="9:9">
      <c r="I24"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1" scale="66" orientation="landscape"/>
  <headerFooter alignWithMargins="0">
    <oddHeader>&amp;C&amp;A</oddHeader>
    <oddFooter>&amp;C页(&amp;P)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7"/>
  <sheetViews>
    <sheetView showGridLines="0" showZeros="0" workbookViewId="0">
      <selection activeCell="A1" sqref="A1:F1"/>
    </sheetView>
  </sheetViews>
  <sheetFormatPr defaultColWidth="9.16666666666667" defaultRowHeight="12.75" customHeight="1"/>
  <cols>
    <col min="1" max="19" width="12" customWidth="1"/>
  </cols>
  <sheetData>
    <row r="1" customHeight="1" spans="1:19">
      <c r="A1" s="126"/>
      <c r="B1" s="126"/>
      <c r="C1" s="126"/>
      <c r="D1" s="6"/>
      <c r="E1" s="126"/>
      <c r="F1" s="126"/>
      <c r="G1" s="126"/>
      <c r="H1" s="126"/>
      <c r="I1" s="126"/>
      <c r="J1" s="126"/>
      <c r="K1" s="126"/>
      <c r="L1" s="126"/>
      <c r="M1" s="126"/>
      <c r="N1" s="126"/>
      <c r="O1" s="126"/>
      <c r="P1" s="126"/>
      <c r="Q1" s="126"/>
      <c r="R1" s="126"/>
      <c r="S1" s="31" t="s">
        <v>448</v>
      </c>
    </row>
    <row r="2" ht="36.75" customHeight="1" spans="1:19">
      <c r="A2" s="14" t="s">
        <v>451</v>
      </c>
      <c r="B2" s="14"/>
      <c r="C2" s="14"/>
      <c r="D2" s="14"/>
      <c r="E2" s="14"/>
      <c r="F2" s="14"/>
      <c r="G2" s="14"/>
      <c r="H2" s="14"/>
      <c r="I2" s="14"/>
      <c r="J2" s="14"/>
      <c r="K2" s="14"/>
      <c r="L2" s="14"/>
      <c r="M2" s="14"/>
      <c r="N2" s="14"/>
      <c r="O2" s="14"/>
      <c r="P2" s="14"/>
      <c r="Q2" s="14"/>
      <c r="R2" s="14"/>
      <c r="S2" s="14"/>
    </row>
    <row r="3" ht="18" customHeight="1" spans="1:19">
      <c r="A3" s="3" t="s">
        <v>292</v>
      </c>
      <c r="B3" s="4"/>
      <c r="C3" s="4"/>
      <c r="D3" s="127"/>
      <c r="E3" s="128"/>
      <c r="F3" s="126"/>
      <c r="G3" s="126"/>
      <c r="H3" s="126"/>
      <c r="I3" s="126"/>
      <c r="J3" s="126"/>
      <c r="K3" s="126"/>
      <c r="L3" s="126"/>
      <c r="M3" s="126"/>
      <c r="N3" s="126"/>
      <c r="O3" s="126"/>
      <c r="P3" s="126"/>
      <c r="Q3" s="126"/>
      <c r="R3" s="126"/>
      <c r="S3" s="31" t="s">
        <v>162</v>
      </c>
    </row>
    <row r="4" ht="37.5" customHeight="1" spans="1:19">
      <c r="A4" s="45" t="s">
        <v>210</v>
      </c>
      <c r="B4" s="45"/>
      <c r="C4" s="45"/>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41.25" customHeight="1" spans="1:19">
      <c r="A5" s="16" t="s">
        <v>213</v>
      </c>
      <c r="B5" s="16" t="s">
        <v>214</v>
      </c>
      <c r="C5" s="16" t="s">
        <v>215</v>
      </c>
      <c r="D5" s="7" t="s">
        <v>241</v>
      </c>
      <c r="E5" s="16"/>
      <c r="F5" s="16"/>
      <c r="G5" s="16"/>
      <c r="H5" s="16"/>
      <c r="I5" s="16"/>
      <c r="J5" s="16"/>
      <c r="K5" s="16"/>
      <c r="L5" s="16"/>
      <c r="M5" s="16"/>
      <c r="N5" s="16"/>
      <c r="O5" s="16"/>
      <c r="P5" s="16"/>
      <c r="Q5" s="16"/>
      <c r="R5" s="16"/>
      <c r="S5" s="16"/>
    </row>
    <row r="6" ht="23.25" customHeight="1" spans="1:19">
      <c r="A6" s="16" t="s">
        <v>183</v>
      </c>
      <c r="B6" s="16" t="s">
        <v>183</v>
      </c>
      <c r="C6" s="16" t="s">
        <v>183</v>
      </c>
      <c r="D6" s="16" t="s">
        <v>183</v>
      </c>
      <c r="E6" s="16" t="s">
        <v>183</v>
      </c>
      <c r="F6" s="16" t="s">
        <v>183</v>
      </c>
      <c r="G6" s="33">
        <v>1</v>
      </c>
      <c r="H6" s="33">
        <v>2</v>
      </c>
      <c r="I6" s="33">
        <v>3</v>
      </c>
      <c r="J6" s="33">
        <v>4</v>
      </c>
      <c r="K6" s="33">
        <v>5</v>
      </c>
      <c r="L6" s="33">
        <v>6</v>
      </c>
      <c r="M6" s="33">
        <v>7</v>
      </c>
      <c r="N6" s="33">
        <v>8</v>
      </c>
      <c r="O6" s="33">
        <v>9</v>
      </c>
      <c r="P6" s="33">
        <v>10</v>
      </c>
      <c r="Q6" s="33">
        <v>11</v>
      </c>
      <c r="R6" s="33">
        <v>12</v>
      </c>
      <c r="S6" s="33">
        <v>13</v>
      </c>
    </row>
    <row r="7" s="108" customFormat="1" ht="23.1" customHeight="1" spans="1:19">
      <c r="A7" s="23"/>
      <c r="B7" s="54"/>
      <c r="C7" s="54"/>
      <c r="D7" s="114"/>
      <c r="E7" s="25"/>
      <c r="F7" s="25" t="s">
        <v>177</v>
      </c>
      <c r="G7" s="57">
        <v>250</v>
      </c>
      <c r="H7" s="58">
        <v>149.9</v>
      </c>
      <c r="I7" s="58">
        <v>0.1</v>
      </c>
      <c r="J7" s="58">
        <v>0</v>
      </c>
      <c r="K7" s="58">
        <v>0</v>
      </c>
      <c r="L7" s="58">
        <v>0</v>
      </c>
      <c r="M7" s="58">
        <v>0</v>
      </c>
      <c r="N7" s="58">
        <v>0</v>
      </c>
      <c r="O7" s="58">
        <v>0</v>
      </c>
      <c r="P7" s="58">
        <v>0</v>
      </c>
      <c r="Q7" s="58">
        <v>0</v>
      </c>
      <c r="R7" s="58">
        <v>0</v>
      </c>
      <c r="S7" s="58">
        <v>100</v>
      </c>
    </row>
    <row r="8" ht="23.1" customHeight="1" spans="1:20">
      <c r="A8" s="23" t="s">
        <v>218</v>
      </c>
      <c r="B8" s="54" t="s">
        <v>219</v>
      </c>
      <c r="C8" s="54" t="s">
        <v>223</v>
      </c>
      <c r="D8" s="114" t="s">
        <v>224</v>
      </c>
      <c r="E8" s="25" t="s">
        <v>184</v>
      </c>
      <c r="F8" s="25" t="s">
        <v>161</v>
      </c>
      <c r="G8" s="57">
        <v>149.9</v>
      </c>
      <c r="H8" s="58">
        <v>149.9</v>
      </c>
      <c r="I8" s="58">
        <v>0</v>
      </c>
      <c r="J8" s="58">
        <v>0</v>
      </c>
      <c r="K8" s="58">
        <v>0</v>
      </c>
      <c r="L8" s="58">
        <v>0</v>
      </c>
      <c r="M8" s="58">
        <v>0</v>
      </c>
      <c r="N8" s="58">
        <v>0</v>
      </c>
      <c r="O8" s="58">
        <v>0</v>
      </c>
      <c r="P8" s="58">
        <v>0</v>
      </c>
      <c r="Q8" s="58">
        <v>0</v>
      </c>
      <c r="R8" s="58">
        <v>0</v>
      </c>
      <c r="S8" s="58">
        <v>0</v>
      </c>
      <c r="T8" s="6"/>
    </row>
    <row r="9" ht="23.1" customHeight="1" spans="1:19">
      <c r="A9" s="23" t="s">
        <v>218</v>
      </c>
      <c r="B9" s="54" t="s">
        <v>219</v>
      </c>
      <c r="C9" s="54" t="s">
        <v>228</v>
      </c>
      <c r="D9" s="114" t="s">
        <v>229</v>
      </c>
      <c r="E9" s="25" t="s">
        <v>184</v>
      </c>
      <c r="F9" s="25" t="s">
        <v>161</v>
      </c>
      <c r="G9" s="57">
        <v>100.1</v>
      </c>
      <c r="H9" s="58">
        <v>0</v>
      </c>
      <c r="I9" s="58">
        <v>0.1</v>
      </c>
      <c r="J9" s="58">
        <v>0</v>
      </c>
      <c r="K9" s="58">
        <v>0</v>
      </c>
      <c r="L9" s="58">
        <v>0</v>
      </c>
      <c r="M9" s="58">
        <v>0</v>
      </c>
      <c r="N9" s="58">
        <v>0</v>
      </c>
      <c r="O9" s="58">
        <v>0</v>
      </c>
      <c r="P9" s="58">
        <v>0</v>
      </c>
      <c r="Q9" s="58">
        <v>0</v>
      </c>
      <c r="R9" s="58">
        <v>0</v>
      </c>
      <c r="S9" s="58">
        <v>100</v>
      </c>
    </row>
    <row r="10" customHeight="1" spans="1:20">
      <c r="A10" s="6"/>
      <c r="B10" s="6"/>
      <c r="C10" s="6"/>
      <c r="D10" s="6"/>
      <c r="E10" s="6"/>
      <c r="F10" s="6"/>
      <c r="G10" s="6"/>
      <c r="H10" s="6"/>
      <c r="I10" s="6"/>
      <c r="K10" s="6"/>
      <c r="M10" s="6"/>
      <c r="N10" s="6"/>
      <c r="O10" s="6"/>
      <c r="P10" s="6"/>
      <c r="Q10" s="6"/>
      <c r="R10" s="6"/>
      <c r="T10" s="6"/>
    </row>
    <row r="11" customHeight="1" spans="1:19">
      <c r="A11" s="6"/>
      <c r="E11" s="6"/>
      <c r="H11" s="6"/>
      <c r="L11" s="6"/>
      <c r="N11" s="6"/>
      <c r="P11" s="6"/>
      <c r="R11" s="6"/>
      <c r="S11" s="6"/>
    </row>
    <row r="12" ht="23.1" customHeight="1" spans="1:6">
      <c r="A12" s="6"/>
      <c r="F12" s="6"/>
    </row>
    <row r="13" ht="23.1" customHeight="1" spans="2:9">
      <c r="B13" s="6"/>
      <c r="D13" s="6"/>
      <c r="I13" s="6"/>
    </row>
    <row r="14" ht="23.1" customHeight="1"/>
    <row r="15" ht="23.1" customHeight="1" spans="7:7">
      <c r="G15" s="6"/>
    </row>
    <row r="16" ht="23.1" customHeight="1"/>
    <row r="17" ht="23.1" customHeight="1" spans="4:4">
      <c r="D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
  <sheetViews>
    <sheetView showGridLines="0" showZeros="0" workbookViewId="0">
      <selection activeCell="A1" sqref="A1:F1"/>
    </sheetView>
  </sheetViews>
  <sheetFormatPr defaultColWidth="9.16666666666667" defaultRowHeight="11.25"/>
  <cols>
    <col min="1" max="3" width="4.5" customWidth="1"/>
    <col min="4" max="4" width="13.6666666666667" customWidth="1"/>
    <col min="5" max="5" width="12.8333333333333" customWidth="1"/>
    <col min="6" max="7" width="14.5" customWidth="1"/>
  </cols>
  <sheetData>
    <row r="1" ht="18" customHeight="1" spans="1:24">
      <c r="A1" s="31"/>
      <c r="B1" s="31"/>
      <c r="C1" s="31"/>
      <c r="E1" s="31"/>
      <c r="F1" s="31"/>
      <c r="G1" s="31"/>
      <c r="H1" s="31"/>
      <c r="I1" s="31"/>
      <c r="J1" s="31"/>
      <c r="K1" s="31"/>
      <c r="L1" s="31"/>
      <c r="M1" s="31"/>
      <c r="N1" s="31"/>
      <c r="O1" s="31"/>
      <c r="P1" s="31"/>
      <c r="Q1" s="31"/>
      <c r="R1" s="31"/>
      <c r="S1" s="31"/>
      <c r="T1" s="31"/>
      <c r="U1" s="31"/>
      <c r="V1" s="31"/>
      <c r="W1" s="31"/>
      <c r="X1" s="31" t="s">
        <v>452</v>
      </c>
    </row>
    <row r="2" ht="33" customHeight="1" spans="1:24">
      <c r="A2" s="14" t="s">
        <v>453</v>
      </c>
      <c r="B2" s="14"/>
      <c r="C2" s="14"/>
      <c r="D2" s="14"/>
      <c r="E2" s="14"/>
      <c r="F2" s="14"/>
      <c r="G2" s="14"/>
      <c r="H2" s="14"/>
      <c r="I2" s="14"/>
      <c r="J2" s="14"/>
      <c r="K2" s="14"/>
      <c r="L2" s="14"/>
      <c r="M2" s="14"/>
      <c r="N2" s="14"/>
      <c r="O2" s="14"/>
      <c r="P2" s="14"/>
      <c r="Q2" s="14"/>
      <c r="R2" s="14"/>
      <c r="S2" s="14"/>
      <c r="T2" s="14"/>
      <c r="U2" s="14"/>
      <c r="V2" s="14"/>
      <c r="W2" s="14"/>
      <c r="X2" s="14"/>
    </row>
    <row r="3" s="1" customFormat="1" ht="20.25" customHeight="1" spans="1:24">
      <c r="A3" s="19" t="s">
        <v>292</v>
      </c>
      <c r="B3" s="19"/>
      <c r="C3" s="19"/>
      <c r="D3" s="19"/>
      <c r="E3" s="104"/>
      <c r="F3" s="104"/>
      <c r="G3" s="32"/>
      <c r="H3" s="32"/>
      <c r="I3" s="32"/>
      <c r="J3" s="32"/>
      <c r="K3" s="32"/>
      <c r="L3" s="32"/>
      <c r="M3" s="32"/>
      <c r="N3" s="32"/>
      <c r="O3" s="32"/>
      <c r="P3" s="32"/>
      <c r="Q3" s="32"/>
      <c r="R3" s="32"/>
      <c r="S3" s="32"/>
      <c r="T3" s="32"/>
      <c r="U3" s="32"/>
      <c r="V3" s="32"/>
      <c r="W3" s="32"/>
      <c r="X3" s="32" t="s">
        <v>162</v>
      </c>
    </row>
    <row r="4" ht="29.25" customHeight="1" spans="1:24">
      <c r="A4" s="45" t="s">
        <v>210</v>
      </c>
      <c r="B4" s="45"/>
      <c r="C4" s="45"/>
      <c r="D4" s="39"/>
      <c r="E4" s="85" t="s">
        <v>163</v>
      </c>
      <c r="F4" s="45" t="s">
        <v>164</v>
      </c>
      <c r="G4" s="45" t="s">
        <v>165</v>
      </c>
      <c r="H4" s="45" t="s">
        <v>235</v>
      </c>
      <c r="I4" s="45"/>
      <c r="J4" s="45"/>
      <c r="K4" s="45"/>
      <c r="L4" s="45" t="s">
        <v>236</v>
      </c>
      <c r="M4" s="45"/>
      <c r="N4" s="45"/>
      <c r="O4" s="45"/>
      <c r="P4" s="45"/>
      <c r="Q4" s="45"/>
      <c r="R4" s="45"/>
      <c r="S4" s="45"/>
      <c r="T4" s="45"/>
      <c r="U4" s="45" t="s">
        <v>237</v>
      </c>
      <c r="V4" s="45" t="s">
        <v>238</v>
      </c>
      <c r="W4" s="45" t="s">
        <v>239</v>
      </c>
      <c r="X4" s="45" t="s">
        <v>240</v>
      </c>
    </row>
    <row r="5" ht="49.5" customHeight="1" spans="1:24">
      <c r="A5" s="45" t="s">
        <v>213</v>
      </c>
      <c r="B5" s="45" t="s">
        <v>214</v>
      </c>
      <c r="C5" s="70" t="s">
        <v>215</v>
      </c>
      <c r="D5" s="7" t="s">
        <v>241</v>
      </c>
      <c r="E5" s="64"/>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t="s">
        <v>244</v>
      </c>
      <c r="U5" s="16"/>
      <c r="V5" s="16"/>
      <c r="W5" s="16"/>
      <c r="X5" s="16"/>
    </row>
    <row r="6" ht="22.5" customHeight="1" spans="1:24">
      <c r="A6" s="33" t="s">
        <v>183</v>
      </c>
      <c r="B6" s="33" t="s">
        <v>183</v>
      </c>
      <c r="C6" s="33" t="s">
        <v>183</v>
      </c>
      <c r="D6" s="33" t="s">
        <v>183</v>
      </c>
      <c r="E6" s="33" t="s">
        <v>183</v>
      </c>
      <c r="F6" s="33" t="s">
        <v>183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1" customFormat="1" ht="22.5" customHeight="1" spans="1:24">
      <c r="A7" s="27"/>
      <c r="B7" s="47"/>
      <c r="C7" s="28"/>
      <c r="D7" s="124"/>
      <c r="E7" s="47"/>
      <c r="F7" s="28"/>
      <c r="G7" s="125"/>
      <c r="H7" s="41"/>
      <c r="I7" s="41"/>
      <c r="J7" s="41"/>
      <c r="K7" s="30"/>
      <c r="L7" s="29"/>
      <c r="M7" s="41"/>
      <c r="N7" s="41"/>
      <c r="O7" s="41"/>
      <c r="P7" s="41"/>
      <c r="Q7" s="41"/>
      <c r="R7" s="41"/>
      <c r="S7" s="41"/>
      <c r="T7" s="41"/>
      <c r="U7" s="41"/>
      <c r="V7" s="41"/>
      <c r="W7" s="41"/>
      <c r="X7" s="41"/>
    </row>
    <row r="8" ht="29.25" customHeight="1" spans="1:24">
      <c r="A8" s="6"/>
      <c r="B8" s="6"/>
      <c r="C8" s="6"/>
      <c r="D8" s="6"/>
      <c r="E8" s="6"/>
      <c r="F8" s="6"/>
      <c r="G8" s="6"/>
      <c r="H8" s="6"/>
      <c r="I8" s="6"/>
      <c r="J8" s="6"/>
      <c r="K8" s="6"/>
      <c r="L8" s="6"/>
      <c r="M8" s="6"/>
      <c r="N8" s="6"/>
      <c r="O8" s="6"/>
      <c r="P8" s="6"/>
      <c r="Q8" s="6"/>
      <c r="R8" s="6"/>
      <c r="S8" s="6"/>
      <c r="T8" s="6"/>
      <c r="U8" s="6"/>
      <c r="V8" s="6"/>
      <c r="W8" s="6"/>
      <c r="X8" s="6"/>
    </row>
    <row r="9" ht="12.75" customHeight="1" spans="3:22">
      <c r="C9" s="6"/>
      <c r="F9" s="6"/>
      <c r="G9" s="6"/>
      <c r="H9" s="6"/>
      <c r="I9" s="6"/>
      <c r="J9" s="6"/>
      <c r="M9" s="6"/>
      <c r="N9" s="6"/>
      <c r="O9" s="6"/>
      <c r="T9" s="6"/>
      <c r="U9" s="6"/>
      <c r="V9" s="6"/>
    </row>
    <row r="10" ht="12.75" customHeight="1" spans="3:24">
      <c r="C10" s="6"/>
      <c r="D10" s="6"/>
      <c r="F10" s="6"/>
      <c r="G10" s="6"/>
      <c r="H10" s="6"/>
      <c r="I10" s="6"/>
      <c r="J10" s="6"/>
      <c r="M10" s="6"/>
      <c r="O10" s="6"/>
      <c r="Q10" s="6"/>
      <c r="S10" s="6"/>
      <c r="T10" s="6"/>
      <c r="U10" s="6"/>
      <c r="V10" s="6"/>
      <c r="X10" s="6"/>
    </row>
    <row r="11" ht="12.75" customHeight="1" spans="3:20">
      <c r="C11" s="6"/>
      <c r="E11" s="6"/>
      <c r="F11" s="6"/>
      <c r="G11" s="6"/>
      <c r="H11" s="6"/>
      <c r="I11" s="6"/>
      <c r="R11" s="6"/>
      <c r="T11" s="6"/>
    </row>
    <row r="12" ht="12.75" customHeight="1" spans="4:20">
      <c r="D12" s="6"/>
      <c r="F12" s="6"/>
      <c r="G12" s="6"/>
      <c r="H12" s="6"/>
      <c r="I12" s="6"/>
      <c r="K12" s="6"/>
      <c r="Q12" s="6"/>
      <c r="R12" s="6"/>
      <c r="S12" s="6"/>
      <c r="T12" s="6"/>
    </row>
    <row r="13" ht="12.75" customHeight="1" spans="4:23">
      <c r="D13" s="6"/>
      <c r="G13" s="6"/>
      <c r="H13" s="6"/>
      <c r="J13" s="6"/>
      <c r="O13" s="6"/>
      <c r="W13" s="6"/>
    </row>
    <row r="14" ht="12.75" customHeight="1" spans="5:11">
      <c r="E14" s="6"/>
      <c r="H14" s="6"/>
      <c r="K14" s="6"/>
    </row>
    <row r="15" ht="12.75" customHeight="1" spans="7:10">
      <c r="G15" s="6"/>
      <c r="J15" s="6"/>
    </row>
    <row r="16" ht="12.75" customHeight="1" spans="4:12">
      <c r="D16" s="6"/>
      <c r="E16" s="6"/>
      <c r="G16" s="6"/>
      <c r="I16" s="6"/>
      <c r="K16" s="6"/>
      <c r="L16" s="6"/>
    </row>
    <row r="17" ht="12.75" customHeight="1" spans="5:7">
      <c r="E17" s="6"/>
      <c r="G17" s="6"/>
    </row>
    <row r="18" ht="12.75" customHeight="1" spans="6:6">
      <c r="F18" s="6"/>
    </row>
    <row r="19" ht="12.75" customHeight="1" spans="6:7">
      <c r="F19" s="6"/>
      <c r="G19" s="6"/>
    </row>
    <row r="20" ht="12.75" customHeight="1" spans="6:6">
      <c r="F20" s="6"/>
    </row>
    <row r="21" ht="12.75" customHeight="1" spans="5:5">
      <c r="E21" s="6"/>
    </row>
    <row r="22" ht="12.75" customHeight="1" spans="8:8">
      <c r="H22" s="6"/>
    </row>
    <row r="23" ht="12.75" customHeight="1" spans="8:8">
      <c r="H23" s="6"/>
    </row>
    <row r="24" ht="12.75" customHeight="1" spans="7:10">
      <c r="G24" s="6"/>
      <c r="J24" s="6"/>
    </row>
    <row r="25" customHeight="1"/>
    <row r="26" customHeight="1"/>
    <row r="27" customHeight="1" spans="12:13">
      <c r="L27" s="6"/>
      <c r="M27" s="6"/>
    </row>
    <row r="28" customHeight="1"/>
    <row r="29" customHeight="1" spans="14:14">
      <c r="N29" s="6"/>
    </row>
  </sheetData>
  <sheetProtection formatCells="0" formatColumns="0" formatRows="0"/>
  <mergeCells count="13">
    <mergeCell ref="A2:X2"/>
    <mergeCell ref="A3:D3"/>
    <mergeCell ref="E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9" scale="71" orientation="landscape"/>
  <headerFooter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2"/>
  <sheetViews>
    <sheetView showGridLines="0" showZeros="0" workbookViewId="0">
      <selection activeCell="A1" sqref="A1:F1"/>
    </sheetView>
  </sheetViews>
  <sheetFormatPr defaultColWidth="9.16666666666667" defaultRowHeight="12.75" customHeight="1"/>
  <cols>
    <col min="1" max="19" width="11.3333333333333" customWidth="1"/>
  </cols>
  <sheetData>
    <row r="1" customHeight="1" spans="1:19">
      <c r="A1" s="31"/>
      <c r="B1" s="31"/>
      <c r="C1" s="31"/>
      <c r="E1" s="31"/>
      <c r="F1" s="31"/>
      <c r="G1" s="31"/>
      <c r="H1" s="31"/>
      <c r="I1" s="31"/>
      <c r="J1" s="31"/>
      <c r="K1" s="31"/>
      <c r="L1" s="31"/>
      <c r="M1" s="31"/>
      <c r="N1" s="31"/>
      <c r="O1" s="31"/>
      <c r="P1" s="31"/>
      <c r="Q1" s="31"/>
      <c r="R1" s="31"/>
      <c r="S1" s="31" t="s">
        <v>452</v>
      </c>
    </row>
    <row r="2" ht="33" customHeight="1" spans="1:19">
      <c r="A2" s="14" t="s">
        <v>454</v>
      </c>
      <c r="B2" s="14"/>
      <c r="C2" s="14"/>
      <c r="D2" s="14"/>
      <c r="E2" s="14"/>
      <c r="F2" s="14"/>
      <c r="G2" s="14"/>
      <c r="H2" s="14"/>
      <c r="I2" s="14"/>
      <c r="J2" s="14"/>
      <c r="K2" s="14"/>
      <c r="L2" s="14"/>
      <c r="M2" s="14"/>
      <c r="N2" s="14"/>
      <c r="O2" s="14"/>
      <c r="P2" s="14"/>
      <c r="Q2" s="14"/>
      <c r="R2" s="14"/>
      <c r="S2" s="14"/>
    </row>
    <row r="3" s="1" customFormat="1" ht="21" customHeight="1" spans="1:19">
      <c r="A3" s="123" t="s">
        <v>1</v>
      </c>
      <c r="B3" s="19" t="s">
        <v>292</v>
      </c>
      <c r="C3" s="19"/>
      <c r="D3" s="19"/>
      <c r="E3" s="104"/>
      <c r="F3" s="104"/>
      <c r="G3" s="112"/>
      <c r="H3" s="112"/>
      <c r="I3" s="112"/>
      <c r="J3" s="112"/>
      <c r="K3" s="112"/>
      <c r="L3" s="112"/>
      <c r="M3" s="112"/>
      <c r="N3" s="112"/>
      <c r="O3" s="112"/>
      <c r="P3" s="112"/>
      <c r="Q3" s="112"/>
      <c r="R3" s="112"/>
      <c r="S3" s="112" t="s">
        <v>162</v>
      </c>
    </row>
    <row r="4" ht="27" customHeight="1" spans="1:19">
      <c r="A4" s="16" t="s">
        <v>210</v>
      </c>
      <c r="B4" s="45"/>
      <c r="C4" s="45"/>
      <c r="D4" s="45"/>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4.5" customHeight="1" spans="1:19">
      <c r="A5" s="16" t="s">
        <v>213</v>
      </c>
      <c r="B5" s="16" t="s">
        <v>214</v>
      </c>
      <c r="C5" s="16" t="s">
        <v>215</v>
      </c>
      <c r="D5" s="7" t="s">
        <v>241</v>
      </c>
      <c r="E5" s="16"/>
      <c r="F5" s="16"/>
      <c r="G5" s="16"/>
      <c r="H5" s="16"/>
      <c r="I5" s="16"/>
      <c r="J5" s="16"/>
      <c r="K5" s="16"/>
      <c r="L5" s="16"/>
      <c r="M5" s="16"/>
      <c r="N5" s="16"/>
      <c r="O5" s="16"/>
      <c r="P5" s="16"/>
      <c r="Q5" s="16"/>
      <c r="R5" s="16"/>
      <c r="S5" s="16"/>
    </row>
    <row r="6" ht="27.75" customHeight="1" spans="1:19">
      <c r="A6" s="33" t="s">
        <v>183</v>
      </c>
      <c r="B6" s="33" t="s">
        <v>183</v>
      </c>
      <c r="C6" s="33" t="s">
        <v>183</v>
      </c>
      <c r="D6" s="33" t="s">
        <v>183</v>
      </c>
      <c r="E6" s="33" t="s">
        <v>183</v>
      </c>
      <c r="F6" s="33" t="s">
        <v>183</v>
      </c>
      <c r="G6" s="33">
        <v>1</v>
      </c>
      <c r="H6" s="33">
        <v>2</v>
      </c>
      <c r="I6" s="33">
        <v>3</v>
      </c>
      <c r="J6" s="33">
        <v>4</v>
      </c>
      <c r="K6" s="33">
        <v>5</v>
      </c>
      <c r="L6" s="33">
        <v>6</v>
      </c>
      <c r="M6" s="33">
        <v>7</v>
      </c>
      <c r="N6" s="33">
        <v>8</v>
      </c>
      <c r="O6" s="33">
        <v>9</v>
      </c>
      <c r="P6" s="33">
        <v>10</v>
      </c>
      <c r="Q6" s="33">
        <v>11</v>
      </c>
      <c r="R6" s="33">
        <v>12</v>
      </c>
      <c r="S6" s="33">
        <v>13</v>
      </c>
    </row>
    <row r="7" s="1" customFormat="1" ht="30" customHeight="1" spans="1:20">
      <c r="A7" s="23"/>
      <c r="B7" s="54"/>
      <c r="C7" s="54"/>
      <c r="D7" s="114"/>
      <c r="E7" s="25"/>
      <c r="F7" s="23"/>
      <c r="G7" s="58"/>
      <c r="H7" s="58"/>
      <c r="I7" s="58"/>
      <c r="J7" s="58"/>
      <c r="K7" s="58"/>
      <c r="L7" s="58"/>
      <c r="M7" s="58"/>
      <c r="N7" s="58"/>
      <c r="O7" s="58"/>
      <c r="P7" s="58"/>
      <c r="Q7" s="58"/>
      <c r="R7" s="58"/>
      <c r="S7" s="58"/>
      <c r="T7" s="116"/>
    </row>
    <row r="8" customHeight="1" spans="1:17">
      <c r="A8" s="6"/>
      <c r="D8" s="6"/>
      <c r="E8" s="6"/>
      <c r="F8" s="6"/>
      <c r="G8" s="6"/>
      <c r="I8" s="6"/>
      <c r="J8" s="6"/>
      <c r="N8" s="6"/>
      <c r="O8" s="6"/>
      <c r="P8" s="6"/>
      <c r="Q8" s="6"/>
    </row>
    <row r="9" customHeight="1" spans="1:17">
      <c r="A9" s="6"/>
      <c r="B9" s="6"/>
      <c r="C9" s="6"/>
      <c r="D9" s="6"/>
      <c r="E9" s="6"/>
      <c r="F9" s="6"/>
      <c r="G9" s="6"/>
      <c r="H9" s="6"/>
      <c r="O9" s="6"/>
      <c r="Q9" s="6"/>
    </row>
    <row r="10" customHeight="1" spans="4:8">
      <c r="D10" s="6"/>
      <c r="E10" s="6"/>
      <c r="F10" s="6"/>
      <c r="G10" s="6"/>
      <c r="H10" s="6"/>
    </row>
    <row r="11" customHeight="1" spans="2:6">
      <c r="B11" s="6"/>
      <c r="C11" s="6"/>
      <c r="E11" s="6"/>
      <c r="F11" s="6"/>
    </row>
    <row r="12" customHeight="1" spans="4:8">
      <c r="D12" s="6"/>
      <c r="G12" s="6"/>
      <c r="H12" s="5"/>
    </row>
    <row r="13" customHeight="1" spans="2:7">
      <c r="B13" s="6"/>
      <c r="D13" s="6"/>
      <c r="G13" s="6"/>
    </row>
    <row r="14" customHeight="1" spans="3:5">
      <c r="C14" s="6"/>
      <c r="E14" s="6"/>
    </row>
    <row r="15" customHeight="1" spans="8:8">
      <c r="H15" s="6"/>
    </row>
    <row r="16" customHeight="1" spans="5:5">
      <c r="E16" s="6"/>
    </row>
    <row r="17" customHeight="1" spans="4:4">
      <c r="D17" s="6"/>
    </row>
    <row r="42" customHeight="1" spans="3:3">
      <c r="C42" s="6"/>
    </row>
  </sheetData>
  <sheetProtection formatCells="0" formatColumns="0" formatRows="0"/>
  <mergeCells count="19">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4" orientation="landscape"/>
  <headerFooter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showGridLines="0" showZeros="0" workbookViewId="0">
      <selection activeCell="A1" sqref="A1:F1"/>
    </sheetView>
  </sheetViews>
  <sheetFormatPr defaultColWidth="9.16666666666667" defaultRowHeight="11.25"/>
  <cols>
    <col min="1" max="3" width="4.16666666666667" customWidth="1"/>
    <col min="4" max="4" width="12.3333333333333" customWidth="1"/>
    <col min="5" max="5" width="11.3333333333333" customWidth="1"/>
    <col min="6" max="6" width="14.6666666666667" customWidth="1"/>
  </cols>
  <sheetData>
    <row r="1" ht="19.5" customHeight="1" spans="1:24">
      <c r="A1" s="6"/>
      <c r="B1" s="6"/>
      <c r="C1" s="6"/>
      <c r="D1" s="6"/>
      <c r="E1" s="6"/>
      <c r="F1" s="6"/>
      <c r="G1" s="6"/>
      <c r="H1" s="6"/>
      <c r="I1" s="6"/>
      <c r="J1" s="6"/>
      <c r="K1" s="6"/>
      <c r="L1" s="6"/>
      <c r="M1" s="6"/>
      <c r="N1" s="6"/>
      <c r="O1" s="6"/>
      <c r="P1" s="6"/>
      <c r="Q1" s="6"/>
      <c r="R1" s="6"/>
      <c r="S1" s="6"/>
      <c r="T1" s="6"/>
      <c r="U1" s="6"/>
      <c r="V1" s="6"/>
      <c r="W1" s="6"/>
      <c r="X1" s="31" t="s">
        <v>455</v>
      </c>
    </row>
    <row r="2" ht="28.5" customHeight="1" spans="1:24">
      <c r="A2" s="14" t="s">
        <v>456</v>
      </c>
      <c r="B2" s="14"/>
      <c r="C2" s="14"/>
      <c r="D2" s="14"/>
      <c r="E2" s="14"/>
      <c r="F2" s="14"/>
      <c r="G2" s="14"/>
      <c r="H2" s="14"/>
      <c r="I2" s="14"/>
      <c r="J2" s="14"/>
      <c r="K2" s="14"/>
      <c r="L2" s="14"/>
      <c r="M2" s="14"/>
      <c r="N2" s="14"/>
      <c r="O2" s="14"/>
      <c r="P2" s="14"/>
      <c r="Q2" s="14"/>
      <c r="R2" s="14"/>
      <c r="S2" s="14"/>
      <c r="T2" s="14"/>
      <c r="U2" s="14"/>
      <c r="V2" s="14"/>
      <c r="W2" s="14"/>
      <c r="X2" s="14"/>
    </row>
    <row r="3" s="1" customFormat="1" ht="18.75" customHeight="1" spans="1:24">
      <c r="A3" s="121" t="s">
        <v>1</v>
      </c>
      <c r="B3" s="121"/>
      <c r="C3" s="121"/>
      <c r="D3" s="19" t="s">
        <v>292</v>
      </c>
      <c r="E3" s="19"/>
      <c r="F3" s="19"/>
      <c r="X3" s="32" t="s">
        <v>162</v>
      </c>
    </row>
    <row r="4" ht="24.75" customHeight="1" spans="1:24">
      <c r="A4" s="16" t="s">
        <v>210</v>
      </c>
      <c r="B4" s="16"/>
      <c r="C4" s="16"/>
      <c r="D4" s="45"/>
      <c r="E4" s="45" t="s">
        <v>163</v>
      </c>
      <c r="F4" s="45" t="s">
        <v>164</v>
      </c>
      <c r="G4" s="16" t="s">
        <v>165</v>
      </c>
      <c r="H4" s="16" t="s">
        <v>235</v>
      </c>
      <c r="I4" s="16"/>
      <c r="J4" s="16"/>
      <c r="K4" s="16"/>
      <c r="L4" s="16" t="s">
        <v>236</v>
      </c>
      <c r="M4" s="16"/>
      <c r="N4" s="16"/>
      <c r="O4" s="16"/>
      <c r="P4" s="16"/>
      <c r="Q4" s="16"/>
      <c r="R4" s="16"/>
      <c r="S4" s="16"/>
      <c r="T4" s="16"/>
      <c r="U4" s="16" t="s">
        <v>237</v>
      </c>
      <c r="V4" s="16" t="s">
        <v>238</v>
      </c>
      <c r="W4" s="16" t="s">
        <v>239</v>
      </c>
      <c r="X4" s="16" t="s">
        <v>240</v>
      </c>
    </row>
    <row r="5" ht="38.25" customHeight="1" spans="1:24">
      <c r="A5" s="16" t="s">
        <v>213</v>
      </c>
      <c r="B5" s="16" t="s">
        <v>214</v>
      </c>
      <c r="C5" s="16" t="s">
        <v>215</v>
      </c>
      <c r="D5" s="7"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t="s">
        <v>244</v>
      </c>
      <c r="U5" s="16"/>
      <c r="V5" s="16"/>
      <c r="W5" s="16"/>
      <c r="X5" s="16"/>
    </row>
    <row r="6" ht="18.75" customHeight="1" spans="1:24">
      <c r="A6" s="16" t="s">
        <v>183</v>
      </c>
      <c r="B6" s="16" t="s">
        <v>183</v>
      </c>
      <c r="C6" s="16" t="s">
        <v>183</v>
      </c>
      <c r="D6" s="16" t="s">
        <v>183</v>
      </c>
      <c r="E6" s="16" t="s">
        <v>183</v>
      </c>
      <c r="F6" s="16" t="s">
        <v>183</v>
      </c>
      <c r="G6" s="16">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1" customFormat="1" ht="18.75" customHeight="1" spans="1:24">
      <c r="A7" s="27"/>
      <c r="B7" s="47"/>
      <c r="C7" s="28"/>
      <c r="D7" s="115"/>
      <c r="E7" s="47"/>
      <c r="F7" s="28"/>
      <c r="G7" s="122"/>
      <c r="H7" s="102"/>
      <c r="I7" s="102"/>
      <c r="J7" s="102"/>
      <c r="K7" s="102"/>
      <c r="L7" s="102"/>
      <c r="M7" s="106"/>
      <c r="N7" s="101"/>
      <c r="O7" s="102"/>
      <c r="P7" s="102"/>
      <c r="Q7" s="102"/>
      <c r="R7" s="102"/>
      <c r="S7" s="102"/>
      <c r="T7" s="102"/>
      <c r="U7" s="102"/>
      <c r="V7" s="102"/>
      <c r="W7" s="102"/>
      <c r="X7" s="102"/>
    </row>
    <row r="8" ht="12.75" customHeight="1" spans="1:26">
      <c r="A8" s="6"/>
      <c r="B8" s="6"/>
      <c r="C8" s="6"/>
      <c r="D8" s="6"/>
      <c r="E8" s="6"/>
      <c r="F8" s="6"/>
      <c r="G8" s="6"/>
      <c r="H8" s="6"/>
      <c r="I8" s="6"/>
      <c r="J8" s="6"/>
      <c r="K8" s="6"/>
      <c r="L8" s="6"/>
      <c r="M8" s="6"/>
      <c r="N8" s="6"/>
      <c r="O8" s="6"/>
      <c r="P8" s="6"/>
      <c r="Q8" s="6"/>
      <c r="R8" s="6"/>
      <c r="S8" s="6"/>
      <c r="T8" s="6"/>
      <c r="U8" s="6"/>
      <c r="V8" s="6"/>
      <c r="W8" s="6"/>
      <c r="X8" s="6"/>
      <c r="Z8" s="6"/>
    </row>
    <row r="9" ht="12.75" customHeight="1" spans="1:24">
      <c r="A9" s="6"/>
      <c r="B9" s="6"/>
      <c r="C9" s="6"/>
      <c r="D9" s="6"/>
      <c r="E9" s="6"/>
      <c r="F9" s="6"/>
      <c r="G9" s="6"/>
      <c r="H9" s="6"/>
      <c r="I9" s="6"/>
      <c r="J9" s="6"/>
      <c r="K9" s="6"/>
      <c r="L9" s="6"/>
      <c r="M9" s="6"/>
      <c r="N9" s="6"/>
      <c r="O9" s="6"/>
      <c r="P9" s="6"/>
      <c r="Q9" s="6"/>
      <c r="R9" s="6"/>
      <c r="S9" s="6"/>
      <c r="T9" s="6"/>
      <c r="U9" s="6"/>
      <c r="V9" s="6"/>
      <c r="W9" s="6"/>
      <c r="X9" s="6"/>
    </row>
    <row r="10" ht="12.75" customHeight="1" spans="1:23">
      <c r="A10" s="6"/>
      <c r="B10" s="6"/>
      <c r="C10" s="6"/>
      <c r="E10" s="6"/>
      <c r="F10" s="6"/>
      <c r="G10" s="6"/>
      <c r="H10" s="6"/>
      <c r="I10" s="6"/>
      <c r="J10" s="6"/>
      <c r="K10" s="6"/>
      <c r="L10" s="6"/>
      <c r="N10" s="6"/>
      <c r="P10" s="6"/>
      <c r="Q10" s="6"/>
      <c r="R10" s="6"/>
      <c r="S10" s="6"/>
      <c r="T10" s="6"/>
      <c r="V10" s="6"/>
      <c r="W10" s="6"/>
    </row>
    <row r="11" ht="12.75" customHeight="1" spans="5:25">
      <c r="E11" s="6"/>
      <c r="F11" s="6"/>
      <c r="H11" s="6"/>
      <c r="I11" s="6"/>
      <c r="J11" s="6"/>
      <c r="K11" s="6"/>
      <c r="L11" s="6"/>
      <c r="M11" s="6"/>
      <c r="N11" s="6"/>
      <c r="P11" s="6"/>
      <c r="Q11" s="6"/>
      <c r="R11" s="6"/>
      <c r="S11" s="6"/>
      <c r="T11" s="6"/>
      <c r="U11" s="6"/>
      <c r="V11" s="6"/>
      <c r="Y11" s="6"/>
    </row>
    <row r="12" ht="12.75" customHeight="1" spans="2:21">
      <c r="B12" s="6"/>
      <c r="D12" s="6"/>
      <c r="E12" s="6"/>
      <c r="F12" s="6"/>
      <c r="G12" s="6"/>
      <c r="H12" s="6"/>
      <c r="I12" s="6"/>
      <c r="J12" s="6"/>
      <c r="K12" s="6"/>
      <c r="L12" s="6"/>
      <c r="M12" s="6"/>
      <c r="N12" s="6"/>
      <c r="P12" s="6"/>
      <c r="Q12" s="6"/>
      <c r="R12" s="6"/>
      <c r="S12" s="6"/>
      <c r="T12" s="6"/>
      <c r="U12" s="6"/>
    </row>
    <row r="13" ht="12.75" customHeight="1" spans="5:21">
      <c r="E13" s="6"/>
      <c r="F13" s="6"/>
      <c r="G13" s="6"/>
      <c r="I13" s="6"/>
      <c r="T13" s="6"/>
      <c r="U13" s="6"/>
    </row>
    <row r="14" ht="12.75" customHeight="1" spans="6:21">
      <c r="F14" s="6"/>
      <c r="H14" s="6"/>
      <c r="S14" s="6"/>
      <c r="T14" s="6"/>
      <c r="U14" s="6"/>
    </row>
    <row r="15" ht="12.75" customHeight="1" spans="5:20">
      <c r="E15" s="6"/>
      <c r="F15" s="6"/>
      <c r="G15" s="6"/>
      <c r="H15" s="6"/>
      <c r="T15" s="6"/>
    </row>
    <row r="16" ht="12.75" customHeight="1" spans="6:8">
      <c r="F16" s="6"/>
      <c r="H16" s="6"/>
    </row>
    <row r="17" ht="12.75" customHeight="1" spans="8:8">
      <c r="H17" s="6"/>
    </row>
    <row r="18" ht="12.75" customHeight="1" spans="6:6">
      <c r="F18" s="6"/>
    </row>
    <row r="19" ht="12.75" customHeight="1" spans="6:6">
      <c r="F19" s="6"/>
    </row>
    <row r="20" ht="12.75" customHeight="1"/>
    <row r="21" ht="12.75" customHeight="1"/>
    <row r="22" ht="12.75" customHeight="1" spans="7:7">
      <c r="G22" s="6"/>
    </row>
  </sheetData>
  <sheetProtection formatCells="0" formatColumns="0" formatRows="0"/>
  <mergeCells count="13">
    <mergeCell ref="A2:X2"/>
    <mergeCell ref="A3:C3"/>
    <mergeCell ref="D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9" scale="74" orientation="landscape"/>
  <headerFooter alignWithMargins="0">
    <oddHeader>&amp;C&amp;A</oddHeader>
    <oddFooter>&amp;C页(&amp;P)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showGridLines="0" showZeros="0" workbookViewId="0">
      <selection activeCell="A1" sqref="A1:F1"/>
    </sheetView>
  </sheetViews>
  <sheetFormatPr defaultColWidth="9.16666666666667" defaultRowHeight="12.75" customHeight="1"/>
  <cols>
    <col min="1" max="19" width="11" customWidth="1"/>
  </cols>
  <sheetData>
    <row r="1" customHeight="1" spans="1:19">
      <c r="A1" s="6"/>
      <c r="B1" s="6"/>
      <c r="C1" s="6"/>
      <c r="D1" s="6"/>
      <c r="E1" s="6"/>
      <c r="F1" s="6"/>
      <c r="G1" s="6"/>
      <c r="H1" s="6"/>
      <c r="I1" s="6"/>
      <c r="J1" s="6"/>
      <c r="K1" s="6"/>
      <c r="L1" s="6"/>
      <c r="M1" s="6"/>
      <c r="N1" s="6"/>
      <c r="O1" s="6"/>
      <c r="P1" s="6"/>
      <c r="Q1" s="6"/>
      <c r="R1" s="6"/>
      <c r="S1" s="31" t="s">
        <v>455</v>
      </c>
    </row>
    <row r="2" ht="27.75" customHeight="1" spans="1:19">
      <c r="A2" s="14" t="s">
        <v>457</v>
      </c>
      <c r="B2" s="14"/>
      <c r="C2" s="14"/>
      <c r="D2" s="14"/>
      <c r="E2" s="14"/>
      <c r="F2" s="14"/>
      <c r="G2" s="14"/>
      <c r="H2" s="14"/>
      <c r="I2" s="14"/>
      <c r="J2" s="14"/>
      <c r="K2" s="14"/>
      <c r="L2" s="14"/>
      <c r="M2" s="14"/>
      <c r="N2" s="14"/>
      <c r="O2" s="14"/>
      <c r="P2" s="14"/>
      <c r="Q2" s="14"/>
      <c r="R2" s="14"/>
      <c r="S2" s="14"/>
    </row>
    <row r="3" s="1" customFormat="1" ht="19.5" customHeight="1" spans="1:19">
      <c r="A3" s="19" t="s">
        <v>292</v>
      </c>
      <c r="B3" s="19"/>
      <c r="C3" s="19"/>
      <c r="D3" s="19"/>
      <c r="E3" s="113"/>
      <c r="S3" s="112" t="s">
        <v>162</v>
      </c>
    </row>
    <row r="4" ht="30" customHeight="1" spans="1:19">
      <c r="A4" s="45" t="s">
        <v>210</v>
      </c>
      <c r="B4" s="45"/>
      <c r="C4" s="45"/>
      <c r="D4" s="45"/>
      <c r="E4" s="16" t="s">
        <v>163</v>
      </c>
      <c r="F4" s="34"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2.25" customHeight="1" spans="1:19">
      <c r="A5" s="16" t="s">
        <v>213</v>
      </c>
      <c r="B5" s="16" t="s">
        <v>214</v>
      </c>
      <c r="C5" s="16" t="s">
        <v>215</v>
      </c>
      <c r="D5" s="7" t="s">
        <v>241</v>
      </c>
      <c r="E5" s="16"/>
      <c r="F5" s="34"/>
      <c r="G5" s="16"/>
      <c r="H5" s="16"/>
      <c r="I5" s="16"/>
      <c r="J5" s="16"/>
      <c r="K5" s="16"/>
      <c r="L5" s="16"/>
      <c r="M5" s="16"/>
      <c r="N5" s="16"/>
      <c r="O5" s="16"/>
      <c r="P5" s="16"/>
      <c r="Q5" s="16"/>
      <c r="R5" s="16"/>
      <c r="S5" s="16"/>
    </row>
    <row r="6" ht="27" customHeight="1" spans="1:19">
      <c r="A6" s="33" t="s">
        <v>183</v>
      </c>
      <c r="B6" s="33" t="s">
        <v>183</v>
      </c>
      <c r="C6" s="33" t="s">
        <v>183</v>
      </c>
      <c r="D6" s="33" t="s">
        <v>183</v>
      </c>
      <c r="E6" s="33" t="s">
        <v>183</v>
      </c>
      <c r="F6" s="33" t="s">
        <v>183</v>
      </c>
      <c r="G6" s="39">
        <v>1</v>
      </c>
      <c r="H6" s="39">
        <v>2</v>
      </c>
      <c r="I6" s="39">
        <v>3</v>
      </c>
      <c r="J6" s="39">
        <v>4</v>
      </c>
      <c r="K6" s="39">
        <v>5</v>
      </c>
      <c r="L6" s="39">
        <v>6</v>
      </c>
      <c r="M6" s="39">
        <v>7</v>
      </c>
      <c r="N6" s="39">
        <v>8</v>
      </c>
      <c r="O6" s="39">
        <v>9</v>
      </c>
      <c r="P6" s="39">
        <v>10</v>
      </c>
      <c r="Q6" s="39">
        <v>11</v>
      </c>
      <c r="R6" s="39">
        <v>12</v>
      </c>
      <c r="S6" s="39">
        <v>13</v>
      </c>
    </row>
    <row r="7" s="108" customFormat="1" ht="28.5" customHeight="1" spans="1:19">
      <c r="A7" s="109"/>
      <c r="B7" s="110"/>
      <c r="C7" s="110"/>
      <c r="D7" s="111"/>
      <c r="E7" s="68"/>
      <c r="F7" s="68"/>
      <c r="G7" s="57"/>
      <c r="H7" s="120"/>
      <c r="I7" s="120"/>
      <c r="J7" s="120"/>
      <c r="K7" s="120"/>
      <c r="L7" s="120"/>
      <c r="M7" s="120"/>
      <c r="N7" s="120"/>
      <c r="O7" s="120"/>
      <c r="P7" s="120"/>
      <c r="Q7" s="120"/>
      <c r="R7" s="120"/>
      <c r="S7" s="120"/>
    </row>
    <row r="8" customHeight="1" spans="1:18">
      <c r="A8" s="6"/>
      <c r="B8" s="6"/>
      <c r="C8" s="6"/>
      <c r="D8" s="6"/>
      <c r="E8" s="6"/>
      <c r="F8" s="6"/>
      <c r="H8" s="6"/>
      <c r="J8" s="6"/>
      <c r="Q8" s="6"/>
      <c r="R8" s="6"/>
    </row>
    <row r="9" customHeight="1" spans="2:9">
      <c r="B9" s="6"/>
      <c r="C9" s="6"/>
      <c r="E9" s="6"/>
      <c r="F9" s="6"/>
      <c r="G9" s="6"/>
      <c r="I9" s="6"/>
    </row>
    <row r="10" customHeight="1" spans="1:9">
      <c r="A10" s="6"/>
      <c r="C10" s="6"/>
      <c r="D10" s="6"/>
      <c r="E10" s="6"/>
      <c r="G10" s="6"/>
      <c r="I10" s="6"/>
    </row>
    <row r="11" customHeight="1" spans="1:7">
      <c r="A11" s="6"/>
      <c r="C11" s="6"/>
      <c r="D11" s="6"/>
      <c r="E11" s="6"/>
      <c r="F11" s="6"/>
      <c r="G11" s="6"/>
    </row>
    <row r="12" customHeight="1" spans="2:5">
      <c r="B12" s="6"/>
      <c r="E12" s="6"/>
    </row>
    <row r="13" customHeight="1" spans="7:7">
      <c r="G13" s="6"/>
    </row>
    <row r="14" customHeight="1" spans="1:8">
      <c r="A14" s="6"/>
      <c r="H14" s="6"/>
    </row>
    <row r="15" customHeight="1" spans="3:8">
      <c r="C15" s="6"/>
      <c r="H15" s="6"/>
    </row>
    <row r="16" customHeight="1" spans="8:8">
      <c r="H16" s="6"/>
    </row>
    <row r="18" customHeight="1" spans="9:9">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6" orientation="landscape"/>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9"/>
  <sheetViews>
    <sheetView showGridLines="0" showZeros="0" workbookViewId="0">
      <selection activeCell="A1" sqref="A1:F1"/>
    </sheetView>
  </sheetViews>
  <sheetFormatPr defaultColWidth="9.16666666666667" defaultRowHeight="11.25"/>
  <cols>
    <col min="1" max="1" width="12.6666666666667" customWidth="1"/>
    <col min="2" max="2" width="13" customWidth="1"/>
    <col min="3" max="3" width="13.1666666666667" customWidth="1"/>
    <col min="4" max="4" width="12.1666666666667" customWidth="1"/>
    <col min="5" max="5" width="12.3333333333333" customWidth="1"/>
    <col min="6" max="6" width="11.5" customWidth="1"/>
    <col min="7" max="7" width="12" customWidth="1"/>
    <col min="8" max="8" width="8.16666666666667" customWidth="1"/>
    <col min="9" max="9" width="10.1666666666667" customWidth="1"/>
    <col min="10" max="16" width="8.16666666666667" customWidth="1"/>
    <col min="17" max="17" width="10" customWidth="1"/>
    <col min="18" max="20" width="8.16666666666667" customWidth="1"/>
  </cols>
  <sheetData>
    <row r="1" ht="12.75" customHeight="1" spans="14:20">
      <c r="N1" s="203"/>
      <c r="T1" s="31" t="s">
        <v>159</v>
      </c>
    </row>
    <row r="2" ht="24.75" customHeight="1" spans="1:20">
      <c r="A2" s="14" t="s">
        <v>160</v>
      </c>
      <c r="B2" s="14"/>
      <c r="C2" s="14"/>
      <c r="D2" s="14"/>
      <c r="E2" s="14"/>
      <c r="F2" s="14"/>
      <c r="G2" s="14"/>
      <c r="H2" s="14"/>
      <c r="I2" s="14"/>
      <c r="J2" s="14"/>
      <c r="K2" s="14"/>
      <c r="L2" s="14"/>
      <c r="M2" s="14"/>
      <c r="N2" s="14"/>
      <c r="O2" s="14"/>
      <c r="P2" s="14"/>
      <c r="Q2" s="14"/>
      <c r="R2" s="14"/>
      <c r="S2" s="14"/>
      <c r="T2" s="14"/>
    </row>
    <row r="3" ht="18.75" customHeight="1" spans="1:20">
      <c r="A3" s="199" t="s">
        <v>1</v>
      </c>
      <c r="B3" s="199" t="s">
        <v>161</v>
      </c>
      <c r="C3" s="200"/>
      <c r="D3" s="200"/>
      <c r="E3" s="200"/>
      <c r="F3" s="200"/>
      <c r="G3" s="200"/>
      <c r="H3" s="200"/>
      <c r="I3" s="200"/>
      <c r="J3" s="200"/>
      <c r="K3" s="200"/>
      <c r="L3" s="200"/>
      <c r="M3" s="200"/>
      <c r="N3" s="200"/>
      <c r="O3" s="200"/>
      <c r="P3" s="200"/>
      <c r="Q3" s="200"/>
      <c r="R3" s="200"/>
      <c r="S3" s="200"/>
      <c r="T3" s="103" t="s">
        <v>162</v>
      </c>
    </row>
    <row r="4" ht="26.25" customHeight="1" spans="1:20">
      <c r="A4" s="16" t="s">
        <v>163</v>
      </c>
      <c r="B4" s="64" t="s">
        <v>164</v>
      </c>
      <c r="C4" s="201" t="s">
        <v>165</v>
      </c>
      <c r="D4" s="16" t="s">
        <v>166</v>
      </c>
      <c r="E4" s="16"/>
      <c r="F4" s="16"/>
      <c r="G4" s="16"/>
      <c r="H4" s="16"/>
      <c r="I4" s="16"/>
      <c r="J4" s="16"/>
      <c r="K4" s="16"/>
      <c r="L4" s="16"/>
      <c r="M4" s="16" t="s">
        <v>167</v>
      </c>
      <c r="N4" s="16" t="s">
        <v>168</v>
      </c>
      <c r="O4" s="16" t="s">
        <v>169</v>
      </c>
      <c r="P4" s="16" t="s">
        <v>170</v>
      </c>
      <c r="Q4" s="16" t="s">
        <v>171</v>
      </c>
      <c r="R4" s="16"/>
      <c r="S4" s="16" t="s">
        <v>172</v>
      </c>
      <c r="T4" s="16" t="s">
        <v>173</v>
      </c>
    </row>
    <row r="5" ht="28.5" customHeight="1" spans="1:20">
      <c r="A5" s="16"/>
      <c r="B5" s="64"/>
      <c r="C5" s="201"/>
      <c r="D5" s="16" t="s">
        <v>174</v>
      </c>
      <c r="E5" s="16" t="s">
        <v>84</v>
      </c>
      <c r="F5" s="16" t="s">
        <v>88</v>
      </c>
      <c r="G5" s="16"/>
      <c r="H5" s="16"/>
      <c r="I5" s="16"/>
      <c r="J5" s="16"/>
      <c r="K5" s="16"/>
      <c r="L5" s="16"/>
      <c r="M5" s="16"/>
      <c r="N5" s="16"/>
      <c r="O5" s="16"/>
      <c r="P5" s="16"/>
      <c r="Q5" s="16" t="s">
        <v>175</v>
      </c>
      <c r="R5" s="16" t="s">
        <v>176</v>
      </c>
      <c r="S5" s="16"/>
      <c r="T5" s="16"/>
    </row>
    <row r="6" ht="50.25" customHeight="1" spans="1:20">
      <c r="A6" s="16"/>
      <c r="B6" s="64"/>
      <c r="C6" s="201"/>
      <c r="D6" s="16"/>
      <c r="E6" s="16"/>
      <c r="F6" s="46" t="s">
        <v>177</v>
      </c>
      <c r="G6" s="46" t="s">
        <v>178</v>
      </c>
      <c r="H6" s="35" t="s">
        <v>179</v>
      </c>
      <c r="I6" s="35" t="s">
        <v>180</v>
      </c>
      <c r="J6" s="16" t="s">
        <v>181</v>
      </c>
      <c r="K6" s="35" t="s">
        <v>182</v>
      </c>
      <c r="L6" s="35" t="s">
        <v>170</v>
      </c>
      <c r="M6" s="16"/>
      <c r="N6" s="16"/>
      <c r="O6" s="16"/>
      <c r="P6" s="16"/>
      <c r="Q6" s="16"/>
      <c r="R6" s="16"/>
      <c r="S6" s="16"/>
      <c r="T6" s="33"/>
    </row>
    <row r="7" ht="30" customHeight="1" spans="1:21">
      <c r="A7" s="39" t="s">
        <v>183</v>
      </c>
      <c r="B7" s="39" t="s">
        <v>183</v>
      </c>
      <c r="C7" s="39">
        <v>1</v>
      </c>
      <c r="D7" s="33">
        <v>2</v>
      </c>
      <c r="E7" s="16">
        <v>3</v>
      </c>
      <c r="F7" s="16">
        <v>4</v>
      </c>
      <c r="G7" s="16">
        <v>5</v>
      </c>
      <c r="H7" s="16">
        <v>6</v>
      </c>
      <c r="I7" s="16">
        <v>7</v>
      </c>
      <c r="J7" s="16">
        <v>8</v>
      </c>
      <c r="K7" s="16">
        <v>9</v>
      </c>
      <c r="L7" s="16">
        <v>10</v>
      </c>
      <c r="M7" s="16">
        <v>11</v>
      </c>
      <c r="N7" s="16">
        <v>12</v>
      </c>
      <c r="O7" s="16">
        <v>13</v>
      </c>
      <c r="P7" s="16">
        <v>14</v>
      </c>
      <c r="Q7" s="16">
        <v>15</v>
      </c>
      <c r="R7" s="16">
        <v>16</v>
      </c>
      <c r="S7" s="16">
        <v>17</v>
      </c>
      <c r="T7" s="81">
        <v>19</v>
      </c>
      <c r="U7" s="6"/>
    </row>
    <row r="8" s="1" customFormat="1" ht="21" customHeight="1" spans="1:20">
      <c r="A8" s="27"/>
      <c r="B8" s="27"/>
      <c r="C8" s="202">
        <v>4333.32</v>
      </c>
      <c r="D8" s="202">
        <v>4095.2</v>
      </c>
      <c r="E8" s="202">
        <v>2720.88</v>
      </c>
      <c r="F8" s="202">
        <v>1374.32</v>
      </c>
      <c r="G8" s="202">
        <v>1047.32</v>
      </c>
      <c r="H8" s="202">
        <v>77</v>
      </c>
      <c r="I8" s="202">
        <v>250</v>
      </c>
      <c r="J8" s="202">
        <v>0</v>
      </c>
      <c r="K8" s="202">
        <v>0</v>
      </c>
      <c r="L8" s="202">
        <v>0</v>
      </c>
      <c r="M8" s="202">
        <v>0</v>
      </c>
      <c r="N8" s="202">
        <v>0</v>
      </c>
      <c r="O8" s="202">
        <v>0</v>
      </c>
      <c r="P8" s="202">
        <v>0</v>
      </c>
      <c r="Q8" s="202">
        <v>150.36</v>
      </c>
      <c r="R8" s="202">
        <v>0</v>
      </c>
      <c r="S8" s="202">
        <v>0</v>
      </c>
      <c r="T8" s="202">
        <v>87.76</v>
      </c>
    </row>
    <row r="9" ht="21" customHeight="1" spans="1:22">
      <c r="A9" s="27" t="s">
        <v>184</v>
      </c>
      <c r="B9" s="27" t="s">
        <v>161</v>
      </c>
      <c r="C9" s="202">
        <v>4333.32</v>
      </c>
      <c r="D9" s="202">
        <v>4095.2</v>
      </c>
      <c r="E9" s="202">
        <v>2720.88</v>
      </c>
      <c r="F9" s="202">
        <v>1374.32</v>
      </c>
      <c r="G9" s="202">
        <v>1047.32</v>
      </c>
      <c r="H9" s="202">
        <v>77</v>
      </c>
      <c r="I9" s="202">
        <v>250</v>
      </c>
      <c r="J9" s="202">
        <v>0</v>
      </c>
      <c r="K9" s="202">
        <v>0</v>
      </c>
      <c r="L9" s="202">
        <v>0</v>
      </c>
      <c r="M9" s="202">
        <v>0</v>
      </c>
      <c r="N9" s="202">
        <v>0</v>
      </c>
      <c r="O9" s="202">
        <v>0</v>
      </c>
      <c r="P9" s="202">
        <v>0</v>
      </c>
      <c r="Q9" s="202">
        <v>150.36</v>
      </c>
      <c r="R9" s="202">
        <v>0</v>
      </c>
      <c r="S9" s="202">
        <v>0</v>
      </c>
      <c r="T9" s="202">
        <v>87.76</v>
      </c>
      <c r="U9" s="6"/>
      <c r="V9" s="6"/>
    </row>
    <row r="10" ht="21" customHeight="1" spans="2:21">
      <c r="B10" s="6"/>
      <c r="C10" s="6"/>
      <c r="D10" s="6"/>
      <c r="E10" s="6"/>
      <c r="F10" s="6"/>
      <c r="H10" s="6"/>
      <c r="I10" s="6"/>
      <c r="K10" s="6"/>
      <c r="L10" s="6"/>
      <c r="O10" s="6"/>
      <c r="Q10" s="6"/>
      <c r="U10" s="6"/>
    </row>
    <row r="11" ht="21" customHeight="1" spans="3:21">
      <c r="C11" s="6"/>
      <c r="D11" s="6"/>
      <c r="E11" s="6"/>
      <c r="F11" s="6"/>
      <c r="G11" s="6"/>
      <c r="I11" s="6"/>
      <c r="U11" s="6"/>
    </row>
    <row r="12" ht="21" customHeight="1" spans="3:21">
      <c r="C12" s="6"/>
      <c r="D12" s="6"/>
      <c r="E12" s="6"/>
      <c r="G12" s="6"/>
      <c r="I12" s="6"/>
      <c r="U12" s="6"/>
    </row>
    <row r="13" ht="21" customHeight="1" spans="5:20">
      <c r="E13" s="6"/>
      <c r="G13" s="6"/>
      <c r="H13" s="6"/>
      <c r="T13" s="6"/>
    </row>
    <row r="14" ht="21" customHeight="1" spans="5:8">
      <c r="E14" s="6"/>
      <c r="F14" s="6"/>
      <c r="H14" s="6"/>
    </row>
    <row r="15" ht="21" customHeight="1" spans="5:9">
      <c r="E15" s="6"/>
      <c r="F15" s="6"/>
      <c r="H15" s="6"/>
      <c r="I15" s="6"/>
    </row>
    <row r="16" ht="21" customHeight="1" spans="6:9">
      <c r="F16" s="6"/>
      <c r="G16" s="6"/>
      <c r="I16" s="6"/>
    </row>
    <row r="17" ht="21" customHeight="1" spans="6:7">
      <c r="F17" s="6"/>
      <c r="G17" s="6"/>
    </row>
    <row r="18" ht="21" customHeight="1" spans="7:8">
      <c r="G18" s="6"/>
      <c r="H18" s="6"/>
    </row>
    <row r="19" ht="21" customHeight="1" spans="8:9">
      <c r="H19" s="6"/>
      <c r="I19" s="6"/>
    </row>
  </sheetData>
  <sheetProtection formatCells="0" formatColumns="0" formatRows="0"/>
  <mergeCells count="17">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gridLines="1"/>
  <pageMargins left="0.75" right="0.75" top="1" bottom="1" header="0.5" footer="0.5"/>
  <pageSetup paperSize="1" scale="76" orientation="landscape"/>
  <headerFooter alignWithMargins="0">
    <oddHeader>&amp;C&amp;A</oddHeader>
    <oddFooter>&amp;C页(&amp;P)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showGridLines="0" showZeros="0" workbookViewId="0">
      <selection activeCell="A1" sqref="A1:F1"/>
    </sheetView>
  </sheetViews>
  <sheetFormatPr defaultColWidth="9.16666666666667" defaultRowHeight="11.25"/>
  <cols>
    <col min="1" max="3" width="4.83333333333333" customWidth="1"/>
    <col min="4" max="4" width="14.5" customWidth="1"/>
    <col min="5" max="5" width="12.3333333333333" customWidth="1"/>
    <col min="6" max="6" width="16.8333333333333" customWidth="1"/>
  </cols>
  <sheetData>
    <row r="1" ht="18.75" customHeight="1" spans="1:24">
      <c r="A1" s="6"/>
      <c r="B1" s="6"/>
      <c r="C1" s="6"/>
      <c r="D1" s="6"/>
      <c r="E1" s="6"/>
      <c r="F1" s="6"/>
      <c r="G1" s="6"/>
      <c r="H1" s="6"/>
      <c r="I1" s="6"/>
      <c r="J1" s="6"/>
      <c r="K1" s="6"/>
      <c r="L1" s="6"/>
      <c r="M1" s="6"/>
      <c r="N1" s="6"/>
      <c r="O1" s="6"/>
      <c r="P1" s="6"/>
      <c r="Q1" s="6"/>
      <c r="R1" s="6"/>
      <c r="S1" s="6"/>
      <c r="T1" s="6"/>
      <c r="U1" s="6"/>
      <c r="V1" s="6"/>
      <c r="W1" s="6"/>
      <c r="X1" s="31" t="s">
        <v>458</v>
      </c>
    </row>
    <row r="2" ht="28.5" customHeight="1" spans="1:24">
      <c r="A2" s="14" t="s">
        <v>459</v>
      </c>
      <c r="B2" s="14"/>
      <c r="C2" s="14"/>
      <c r="D2" s="14"/>
      <c r="E2" s="14"/>
      <c r="F2" s="14"/>
      <c r="G2" s="14"/>
      <c r="H2" s="14"/>
      <c r="I2" s="14"/>
      <c r="J2" s="14"/>
      <c r="K2" s="14"/>
      <c r="L2" s="14"/>
      <c r="M2" s="14"/>
      <c r="N2" s="14"/>
      <c r="O2" s="14"/>
      <c r="P2" s="14"/>
      <c r="Q2" s="14"/>
      <c r="R2" s="14"/>
      <c r="S2" s="14"/>
      <c r="T2" s="14"/>
      <c r="U2" s="14"/>
      <c r="V2" s="14"/>
      <c r="W2" s="14"/>
      <c r="X2" s="14"/>
    </row>
    <row r="3" s="1" customFormat="1" ht="18.75" customHeight="1" spans="1:24">
      <c r="A3" s="79" t="s">
        <v>292</v>
      </c>
      <c r="B3" s="79"/>
      <c r="C3" s="79"/>
      <c r="D3" s="79"/>
      <c r="E3" s="113"/>
      <c r="X3" s="32" t="s">
        <v>162</v>
      </c>
    </row>
    <row r="4" ht="21.75" customHeight="1" spans="1:24">
      <c r="A4" s="16" t="s">
        <v>210</v>
      </c>
      <c r="B4" s="16"/>
      <c r="C4" s="16"/>
      <c r="D4" s="16"/>
      <c r="E4" s="16" t="s">
        <v>163</v>
      </c>
      <c r="F4" s="16" t="s">
        <v>164</v>
      </c>
      <c r="G4" s="16" t="s">
        <v>165</v>
      </c>
      <c r="H4" s="16" t="s">
        <v>235</v>
      </c>
      <c r="I4" s="16"/>
      <c r="J4" s="16"/>
      <c r="K4" s="16"/>
      <c r="L4" s="16" t="s">
        <v>236</v>
      </c>
      <c r="M4" s="16"/>
      <c r="N4" s="16"/>
      <c r="O4" s="16"/>
      <c r="P4" s="16"/>
      <c r="Q4" s="16"/>
      <c r="R4" s="16"/>
      <c r="S4" s="16"/>
      <c r="T4" s="16"/>
      <c r="U4" s="16" t="s">
        <v>237</v>
      </c>
      <c r="V4" s="16" t="s">
        <v>238</v>
      </c>
      <c r="W4" s="16" t="s">
        <v>239</v>
      </c>
      <c r="X4" s="16" t="s">
        <v>240</v>
      </c>
    </row>
    <row r="5" ht="37.5" customHeight="1" spans="1:24">
      <c r="A5" s="16" t="s">
        <v>213</v>
      </c>
      <c r="B5" s="16" t="s">
        <v>214</v>
      </c>
      <c r="C5" s="16" t="s">
        <v>215</v>
      </c>
      <c r="D5" s="81"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t="s">
        <v>244</v>
      </c>
      <c r="U5" s="16"/>
      <c r="V5" s="16"/>
      <c r="W5" s="16"/>
      <c r="X5" s="16"/>
    </row>
    <row r="6" ht="20.25" customHeight="1" spans="1:24">
      <c r="A6" s="16" t="s">
        <v>183</v>
      </c>
      <c r="B6" s="16" t="s">
        <v>183</v>
      </c>
      <c r="C6" s="16" t="s">
        <v>183</v>
      </c>
      <c r="D6" s="16" t="s">
        <v>183</v>
      </c>
      <c r="E6" s="16" t="s">
        <v>183</v>
      </c>
      <c r="F6" s="33" t="s">
        <v>183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1" customFormat="1" ht="20.25" customHeight="1" spans="1:24">
      <c r="A7" s="27"/>
      <c r="B7" s="47"/>
      <c r="C7" s="28"/>
      <c r="D7" s="115"/>
      <c r="E7" s="47"/>
      <c r="F7" s="47"/>
      <c r="G7" s="102"/>
      <c r="H7" s="102"/>
      <c r="I7" s="102"/>
      <c r="J7" s="102"/>
      <c r="K7" s="106"/>
      <c r="L7" s="101"/>
      <c r="M7" s="102"/>
      <c r="N7" s="102"/>
      <c r="O7" s="102"/>
      <c r="P7" s="102"/>
      <c r="Q7" s="102"/>
      <c r="R7" s="102"/>
      <c r="S7" s="102"/>
      <c r="T7" s="102"/>
      <c r="U7" s="102"/>
      <c r="V7" s="102"/>
      <c r="W7" s="102"/>
      <c r="X7" s="102"/>
    </row>
    <row r="8" ht="12.75" customHeight="1" spans="1:26">
      <c r="A8" s="6"/>
      <c r="B8" s="6"/>
      <c r="C8" s="6"/>
      <c r="D8" s="6"/>
      <c r="E8" s="6"/>
      <c r="F8" s="6"/>
      <c r="G8" s="6"/>
      <c r="H8" s="6"/>
      <c r="I8" s="6"/>
      <c r="J8" s="6"/>
      <c r="K8" s="6"/>
      <c r="L8" s="6"/>
      <c r="M8" s="6"/>
      <c r="N8" s="6"/>
      <c r="O8" s="6"/>
      <c r="P8" s="6"/>
      <c r="Q8" s="6"/>
      <c r="R8" s="6"/>
      <c r="S8" s="6"/>
      <c r="T8" s="6"/>
      <c r="V8" s="6"/>
      <c r="W8" s="6"/>
      <c r="X8" s="6"/>
      <c r="Y8" s="6"/>
      <c r="Z8" s="6"/>
    </row>
    <row r="9" ht="12.75" customHeight="1" spans="2:24">
      <c r="B9" s="6"/>
      <c r="C9" s="6"/>
      <c r="D9" s="6"/>
      <c r="E9" s="6"/>
      <c r="F9" s="6"/>
      <c r="G9" s="6"/>
      <c r="H9" s="6"/>
      <c r="I9" s="6"/>
      <c r="J9" s="6"/>
      <c r="K9" s="6"/>
      <c r="L9" s="6"/>
      <c r="M9" s="6"/>
      <c r="N9" s="6"/>
      <c r="O9" s="6"/>
      <c r="P9" s="6"/>
      <c r="Q9" s="6"/>
      <c r="R9" s="6"/>
      <c r="S9" s="6"/>
      <c r="T9" s="6"/>
      <c r="U9" s="6"/>
      <c r="V9" s="6"/>
      <c r="W9" s="6"/>
      <c r="X9" s="6"/>
    </row>
    <row r="10" ht="12.75" customHeight="1" spans="3:25">
      <c r="C10" s="6"/>
      <c r="D10" s="6"/>
      <c r="E10" s="6"/>
      <c r="F10" s="6"/>
      <c r="G10" s="6"/>
      <c r="I10" s="6"/>
      <c r="J10" s="6"/>
      <c r="K10" s="6"/>
      <c r="M10" s="6"/>
      <c r="N10" s="6"/>
      <c r="O10" s="6"/>
      <c r="P10" s="6"/>
      <c r="Q10" s="6"/>
      <c r="R10" s="6"/>
      <c r="S10" s="6"/>
      <c r="T10" s="6"/>
      <c r="U10" s="6"/>
      <c r="V10" s="6"/>
      <c r="X10" s="6"/>
      <c r="Y10" s="6"/>
    </row>
    <row r="11" ht="12.75" customHeight="1" spans="3:25">
      <c r="C11" s="6"/>
      <c r="E11" s="6"/>
      <c r="F11" s="6"/>
      <c r="G11" s="6"/>
      <c r="J11" s="6"/>
      <c r="K11" s="6"/>
      <c r="L11" s="6"/>
      <c r="M11" s="6"/>
      <c r="N11" s="6"/>
      <c r="O11" s="6"/>
      <c r="P11" s="6"/>
      <c r="Q11" s="6"/>
      <c r="R11" s="6"/>
      <c r="S11" s="6"/>
      <c r="T11" s="6"/>
      <c r="U11" s="6"/>
      <c r="V11" s="6"/>
      <c r="Y11" s="6"/>
    </row>
    <row r="12" ht="12.75" customHeight="1" spans="4:21">
      <c r="D12" s="6"/>
      <c r="E12" s="6"/>
      <c r="F12" s="6"/>
      <c r="G12" s="6"/>
      <c r="H12" s="6"/>
      <c r="I12" s="6"/>
      <c r="J12" s="6"/>
      <c r="K12" s="6"/>
      <c r="M12" s="6"/>
      <c r="N12" s="6"/>
      <c r="O12" s="6"/>
      <c r="P12" s="6"/>
      <c r="Q12" s="6"/>
      <c r="R12" s="6"/>
      <c r="S12" s="6"/>
      <c r="T12" s="6"/>
      <c r="U12" s="6"/>
    </row>
    <row r="13" ht="12.75" customHeight="1" spans="4:22">
      <c r="D13" s="6"/>
      <c r="E13" s="6"/>
      <c r="F13" s="6"/>
      <c r="H13" s="6"/>
      <c r="I13" s="6"/>
      <c r="J13" s="6"/>
      <c r="K13" s="6"/>
      <c r="M13" s="6"/>
      <c r="N13" s="6"/>
      <c r="O13" s="6"/>
      <c r="S13" s="6"/>
      <c r="T13" s="6"/>
      <c r="V13" s="6"/>
    </row>
    <row r="14" ht="12.75" customHeight="1" spans="6:24">
      <c r="F14" s="6"/>
      <c r="G14" s="6"/>
      <c r="H14" s="6"/>
      <c r="I14" s="6"/>
      <c r="K14" s="6"/>
      <c r="M14" s="6"/>
      <c r="R14" s="6"/>
      <c r="V14" s="6"/>
      <c r="X14" s="6"/>
    </row>
    <row r="15" ht="12.75" customHeight="1" spans="5:17">
      <c r="E15" s="6"/>
      <c r="F15" s="6"/>
      <c r="G15" s="6"/>
      <c r="H15" s="6"/>
      <c r="J15" s="6"/>
      <c r="M15" s="6"/>
      <c r="O15" s="6"/>
      <c r="Q15" s="6"/>
    </row>
    <row r="16" ht="12.75" customHeight="1" spans="6:22">
      <c r="F16" s="6"/>
      <c r="G16" s="6"/>
      <c r="H16" s="6"/>
      <c r="L16" s="6"/>
      <c r="P16" s="6"/>
      <c r="U16" s="6"/>
      <c r="V16" s="6"/>
    </row>
    <row r="17" ht="12.75" customHeight="1" spans="4:14">
      <c r="D17" s="6"/>
      <c r="G17" s="6"/>
      <c r="H17" s="6"/>
      <c r="I17" s="6"/>
      <c r="N17" s="6"/>
    </row>
    <row r="18" ht="12.75" customHeight="1" spans="5:8">
      <c r="E18" s="6"/>
      <c r="F18" s="6"/>
      <c r="H18" s="6"/>
    </row>
    <row r="19" ht="12.75" customHeight="1" spans="6:6">
      <c r="F19" s="6"/>
    </row>
    <row r="20" ht="12.75" customHeight="1" spans="4:6">
      <c r="D20" s="6"/>
      <c r="F20" s="6"/>
    </row>
    <row r="21" ht="12.75" customHeight="1" spans="13:13">
      <c r="M21" s="6"/>
    </row>
    <row r="22" ht="12.75" customHeight="1"/>
    <row r="23" ht="12.75" customHeight="1" spans="13:13">
      <c r="M23" s="6"/>
    </row>
    <row r="24" ht="12.75" customHeight="1" spans="6:7">
      <c r="F24" s="6"/>
      <c r="G24" s="6"/>
    </row>
    <row r="25" customHeight="1"/>
    <row r="26" customHeight="1" spans="8:8">
      <c r="H26"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9" scale="72" orientation="landscape"/>
  <headerFooter alignWithMargins="0">
    <oddHeader>&amp;C&amp;A</oddHeader>
    <oddFooter>&amp;C页(&amp;P)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1"/>
  <sheetViews>
    <sheetView showGridLines="0" showZeros="0" workbookViewId="0">
      <selection activeCell="A1" sqref="A1:F1"/>
    </sheetView>
  </sheetViews>
  <sheetFormatPr defaultColWidth="9.16666666666667" defaultRowHeight="12.75" customHeight="1"/>
  <cols>
    <col min="1" max="3" width="12" customWidth="1"/>
    <col min="4" max="4" width="15" customWidth="1"/>
    <col min="5" max="19" width="12" customWidth="1"/>
  </cols>
  <sheetData>
    <row r="1" customHeight="1" spans="1:19">
      <c r="A1" s="6"/>
      <c r="B1" s="6"/>
      <c r="C1" s="6"/>
      <c r="D1" s="6"/>
      <c r="E1" s="6"/>
      <c r="F1" s="6"/>
      <c r="G1" s="6"/>
      <c r="H1" s="6"/>
      <c r="I1" s="6"/>
      <c r="J1" s="6"/>
      <c r="K1" s="6"/>
      <c r="L1" s="6"/>
      <c r="M1" s="6"/>
      <c r="N1" s="6"/>
      <c r="O1" s="6"/>
      <c r="P1" s="6"/>
      <c r="Q1" s="6"/>
      <c r="R1" s="6"/>
      <c r="S1" s="31" t="s">
        <v>458</v>
      </c>
    </row>
    <row r="2" ht="39" customHeight="1" spans="1:19">
      <c r="A2" s="14" t="s">
        <v>460</v>
      </c>
      <c r="B2" s="14"/>
      <c r="C2" s="14"/>
      <c r="D2" s="14"/>
      <c r="E2" s="14"/>
      <c r="F2" s="14"/>
      <c r="G2" s="14"/>
      <c r="H2" s="14"/>
      <c r="I2" s="14"/>
      <c r="J2" s="14"/>
      <c r="K2" s="14"/>
      <c r="L2" s="14"/>
      <c r="M2" s="14"/>
      <c r="N2" s="14"/>
      <c r="O2" s="14"/>
      <c r="P2" s="14"/>
      <c r="Q2" s="14"/>
      <c r="R2" s="14"/>
      <c r="S2" s="14"/>
    </row>
    <row r="3" s="1" customFormat="1" ht="18.75" customHeight="1" spans="1:19">
      <c r="A3" s="79" t="s">
        <v>292</v>
      </c>
      <c r="B3" s="79"/>
      <c r="C3" s="79"/>
      <c r="D3" s="79"/>
      <c r="E3" s="117"/>
      <c r="S3" s="112" t="s">
        <v>162</v>
      </c>
    </row>
    <row r="4" ht="28.5" customHeight="1" spans="1:19">
      <c r="A4" s="16" t="s">
        <v>210</v>
      </c>
      <c r="B4" s="16"/>
      <c r="C4" s="16"/>
      <c r="D4" s="16"/>
      <c r="E4" s="16" t="s">
        <v>461</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9" customHeight="1" spans="1:19">
      <c r="A5" s="16" t="s">
        <v>213</v>
      </c>
      <c r="B5" s="16" t="s">
        <v>214</v>
      </c>
      <c r="C5" s="16" t="s">
        <v>215</v>
      </c>
      <c r="D5" s="118" t="s">
        <v>241</v>
      </c>
      <c r="E5" s="16"/>
      <c r="F5" s="16"/>
      <c r="G5" s="16"/>
      <c r="H5" s="16"/>
      <c r="I5" s="16"/>
      <c r="J5" s="16"/>
      <c r="K5" s="16"/>
      <c r="L5" s="16"/>
      <c r="M5" s="16"/>
      <c r="N5" s="16"/>
      <c r="O5" s="16"/>
      <c r="P5" s="16"/>
      <c r="Q5" s="33"/>
      <c r="R5" s="16"/>
      <c r="S5" s="16"/>
    </row>
    <row r="6" ht="24.75" customHeight="1" spans="1:22">
      <c r="A6" s="16" t="s">
        <v>183</v>
      </c>
      <c r="B6" s="16" t="s">
        <v>183</v>
      </c>
      <c r="C6" s="16" t="s">
        <v>183</v>
      </c>
      <c r="D6" s="16" t="s">
        <v>183</v>
      </c>
      <c r="E6" s="16" t="s">
        <v>183</v>
      </c>
      <c r="F6" s="16" t="s">
        <v>183</v>
      </c>
      <c r="G6" s="33">
        <v>1</v>
      </c>
      <c r="H6" s="33">
        <v>2</v>
      </c>
      <c r="I6" s="33">
        <v>3</v>
      </c>
      <c r="J6" s="33">
        <v>4</v>
      </c>
      <c r="K6" s="33">
        <v>5</v>
      </c>
      <c r="L6" s="33">
        <v>6</v>
      </c>
      <c r="M6" s="33">
        <v>7</v>
      </c>
      <c r="N6" s="33">
        <v>8</v>
      </c>
      <c r="O6" s="33">
        <v>9</v>
      </c>
      <c r="P6" s="86">
        <v>10</v>
      </c>
      <c r="Q6" s="119">
        <v>11</v>
      </c>
      <c r="R6" s="88">
        <v>12</v>
      </c>
      <c r="S6" s="33">
        <v>13</v>
      </c>
      <c r="U6" s="6"/>
      <c r="V6" s="6"/>
    </row>
    <row r="7" s="108" customFormat="1" ht="21" customHeight="1" spans="1:19">
      <c r="A7" s="23"/>
      <c r="B7" s="54"/>
      <c r="C7" s="54"/>
      <c r="D7" s="114"/>
      <c r="E7" s="25"/>
      <c r="F7" s="25"/>
      <c r="G7" s="57"/>
      <c r="H7" s="58"/>
      <c r="I7" s="58"/>
      <c r="J7" s="58"/>
      <c r="K7" s="58"/>
      <c r="L7" s="58"/>
      <c r="M7" s="58"/>
      <c r="N7" s="58"/>
      <c r="O7" s="58"/>
      <c r="P7" s="58"/>
      <c r="Q7" s="58"/>
      <c r="R7" s="58"/>
      <c r="S7" s="58"/>
    </row>
    <row r="8" customHeight="1" spans="1:19">
      <c r="A8" s="6"/>
      <c r="B8" s="6"/>
      <c r="C8" s="6"/>
      <c r="D8" s="6"/>
      <c r="E8" s="6"/>
      <c r="F8" s="6"/>
      <c r="G8" s="6"/>
      <c r="I8" s="6"/>
      <c r="J8" s="6"/>
      <c r="K8" s="6"/>
      <c r="M8" s="6"/>
      <c r="N8" s="6"/>
      <c r="P8" s="6"/>
      <c r="Q8" s="6"/>
      <c r="R8" s="6"/>
      <c r="S8" s="6"/>
    </row>
    <row r="9" customHeight="1" spans="1:17">
      <c r="A9" s="6"/>
      <c r="C9" s="6"/>
      <c r="D9" s="6"/>
      <c r="E9" s="6"/>
      <c r="F9" s="6"/>
      <c r="G9" s="6"/>
      <c r="H9" s="6"/>
      <c r="I9" s="6"/>
      <c r="L9" s="6"/>
      <c r="M9" s="6"/>
      <c r="N9" s="6"/>
      <c r="P9" s="6"/>
      <c r="Q9" s="6"/>
    </row>
    <row r="10" customHeight="1" spans="1:17">
      <c r="A10" s="6"/>
      <c r="B10" s="6"/>
      <c r="C10" s="6"/>
      <c r="E10" s="6"/>
      <c r="F10" s="6"/>
      <c r="H10" s="6"/>
      <c r="K10" s="6"/>
      <c r="O10" s="6"/>
      <c r="Q10" s="6"/>
    </row>
    <row r="11" customHeight="1" spans="1:14">
      <c r="A11" s="6"/>
      <c r="B11" s="6"/>
      <c r="D11" s="6"/>
      <c r="F11" s="6"/>
      <c r="G11" s="6"/>
      <c r="N11" s="6"/>
    </row>
    <row r="12" customHeight="1" spans="2:16">
      <c r="B12" s="6"/>
      <c r="E12" s="6"/>
      <c r="G12" s="6"/>
      <c r="H12" s="6"/>
      <c r="M12" s="6"/>
      <c r="N12" s="6"/>
      <c r="P12" s="6"/>
    </row>
    <row r="13" customHeight="1" spans="8:17">
      <c r="H13" s="6"/>
      <c r="I13" s="6"/>
      <c r="J13" s="6"/>
      <c r="K13" s="6"/>
      <c r="Q13" s="6"/>
    </row>
    <row r="14" customHeight="1" spans="3:11">
      <c r="C14" s="6"/>
      <c r="D14" s="6"/>
      <c r="G14" s="6"/>
      <c r="K14" s="6"/>
    </row>
    <row r="15" customHeight="1" spans="5:15">
      <c r="E15" s="6"/>
      <c r="H15" s="6"/>
      <c r="M15" s="6"/>
      <c r="N15" s="6"/>
      <c r="O15" s="6"/>
    </row>
    <row r="16" customHeight="1" spans="4:8">
      <c r="D16" s="6"/>
      <c r="H16" s="6"/>
    </row>
    <row r="17" customHeight="1" spans="3:17">
      <c r="C17" s="6"/>
      <c r="E17" s="6"/>
      <c r="Q17" s="6"/>
    </row>
    <row r="18" customHeight="1" spans="5:5">
      <c r="E18" s="6"/>
    </row>
    <row r="19" customHeight="1" spans="9:9">
      <c r="I19" s="6"/>
    </row>
    <row r="22" customHeight="1" spans="7:14">
      <c r="G22" s="6"/>
      <c r="N22" s="6"/>
    </row>
    <row r="31" customHeight="1" spans="12:12">
      <c r="L31"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69" orientation="landscape"/>
  <headerFooter alignWithMargins="0">
    <oddHeader>&amp;C&amp;A</oddHeader>
    <oddFooter>&amp;C页(&amp;P)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2"/>
  <sheetViews>
    <sheetView showGridLines="0" showZeros="0" workbookViewId="0">
      <selection activeCell="A1" sqref="A1:F1"/>
    </sheetView>
  </sheetViews>
  <sheetFormatPr defaultColWidth="9.16666666666667" defaultRowHeight="11.25"/>
  <cols>
    <col min="1" max="3" width="4.83333333333333" customWidth="1"/>
    <col min="4" max="4" width="13.6666666666667" customWidth="1"/>
    <col min="5" max="5" width="14.3333333333333" customWidth="1"/>
    <col min="6" max="6" width="16.6666666666667" customWidth="1"/>
  </cols>
  <sheetData>
    <row r="1" ht="16.5" customHeight="1" spans="1:24">
      <c r="A1" s="6"/>
      <c r="B1" s="6"/>
      <c r="C1" s="6"/>
      <c r="D1" s="6"/>
      <c r="E1" s="6"/>
      <c r="F1" s="6"/>
      <c r="G1" s="6"/>
      <c r="H1" s="6"/>
      <c r="I1" s="6"/>
      <c r="J1" s="6"/>
      <c r="K1" s="6"/>
      <c r="L1" s="6"/>
      <c r="M1" s="6"/>
      <c r="N1" s="6"/>
      <c r="O1" s="6"/>
      <c r="P1" s="6"/>
      <c r="Q1" s="6"/>
      <c r="R1" s="6"/>
      <c r="S1" s="6"/>
      <c r="T1" s="6"/>
      <c r="U1" s="6"/>
      <c r="V1" s="6"/>
      <c r="W1" s="6"/>
      <c r="X1" s="31" t="s">
        <v>462</v>
      </c>
    </row>
    <row r="2" ht="28.5" customHeight="1" spans="1:24">
      <c r="A2" s="14" t="s">
        <v>463</v>
      </c>
      <c r="B2" s="14"/>
      <c r="C2" s="14"/>
      <c r="D2" s="14"/>
      <c r="E2" s="14"/>
      <c r="F2" s="14"/>
      <c r="G2" s="14"/>
      <c r="H2" s="14"/>
      <c r="I2" s="14"/>
      <c r="J2" s="14"/>
      <c r="K2" s="14"/>
      <c r="L2" s="14"/>
      <c r="M2" s="14"/>
      <c r="N2" s="14"/>
      <c r="O2" s="14"/>
      <c r="P2" s="14"/>
      <c r="Q2" s="14"/>
      <c r="R2" s="14"/>
      <c r="S2" s="14"/>
      <c r="T2" s="14"/>
      <c r="U2" s="14"/>
      <c r="V2" s="14"/>
      <c r="W2" s="14"/>
      <c r="X2" s="14"/>
    </row>
    <row r="3" s="1" customFormat="1" ht="21" customHeight="1" spans="1:24">
      <c r="A3" s="79" t="s">
        <v>292</v>
      </c>
      <c r="B3" s="79"/>
      <c r="C3" s="79"/>
      <c r="D3" s="79"/>
      <c r="E3" s="104"/>
      <c r="X3" s="32" t="s">
        <v>162</v>
      </c>
    </row>
    <row r="4" ht="22.5" customHeight="1" spans="1:24">
      <c r="A4" s="16" t="s">
        <v>210</v>
      </c>
      <c r="B4" s="16"/>
      <c r="C4" s="16"/>
      <c r="D4" s="16"/>
      <c r="E4" s="16" t="s">
        <v>163</v>
      </c>
      <c r="F4" s="16" t="s">
        <v>164</v>
      </c>
      <c r="G4" s="16" t="s">
        <v>165</v>
      </c>
      <c r="H4" s="16" t="s">
        <v>235</v>
      </c>
      <c r="I4" s="16"/>
      <c r="J4" s="16"/>
      <c r="K4" s="16"/>
      <c r="L4" s="16" t="s">
        <v>236</v>
      </c>
      <c r="M4" s="16"/>
      <c r="N4" s="16"/>
      <c r="O4" s="16"/>
      <c r="P4" s="16"/>
      <c r="Q4" s="16"/>
      <c r="R4" s="16"/>
      <c r="S4" s="16"/>
      <c r="T4" s="34"/>
      <c r="U4" s="16" t="s">
        <v>237</v>
      </c>
      <c r="V4" s="64" t="s">
        <v>238</v>
      </c>
      <c r="W4" s="16" t="s">
        <v>239</v>
      </c>
      <c r="X4" s="16" t="s">
        <v>240</v>
      </c>
    </row>
    <row r="5" ht="50.25" customHeight="1" spans="1:24">
      <c r="A5" s="16" t="s">
        <v>213</v>
      </c>
      <c r="B5" s="16" t="s">
        <v>214</v>
      </c>
      <c r="C5" s="16" t="s">
        <v>215</v>
      </c>
      <c r="D5" s="7"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34" t="s">
        <v>244</v>
      </c>
      <c r="U5" s="16"/>
      <c r="V5" s="64"/>
      <c r="W5" s="16"/>
      <c r="X5" s="16"/>
    </row>
    <row r="6" ht="18.75" customHeight="1" spans="1:25">
      <c r="A6" s="33" t="s">
        <v>183</v>
      </c>
      <c r="B6" s="33" t="s">
        <v>183</v>
      </c>
      <c r="C6" s="33" t="s">
        <v>183</v>
      </c>
      <c r="D6" s="33" t="s">
        <v>183</v>
      </c>
      <c r="E6" s="33" t="s">
        <v>183</v>
      </c>
      <c r="F6" s="33" t="s">
        <v>183</v>
      </c>
      <c r="G6" s="33">
        <v>1</v>
      </c>
      <c r="H6" s="33">
        <v>2</v>
      </c>
      <c r="I6" s="33">
        <v>3</v>
      </c>
      <c r="J6" s="33">
        <v>4</v>
      </c>
      <c r="K6" s="33">
        <v>5</v>
      </c>
      <c r="L6" s="33">
        <v>6</v>
      </c>
      <c r="M6" s="33">
        <v>7</v>
      </c>
      <c r="N6" s="33">
        <v>8</v>
      </c>
      <c r="O6" s="33">
        <v>9</v>
      </c>
      <c r="P6" s="33">
        <v>10</v>
      </c>
      <c r="Q6" s="33">
        <v>11</v>
      </c>
      <c r="R6" s="33">
        <v>12</v>
      </c>
      <c r="S6" s="33">
        <v>13</v>
      </c>
      <c r="T6" s="33">
        <v>14</v>
      </c>
      <c r="U6" s="39">
        <v>15</v>
      </c>
      <c r="V6" s="33">
        <v>16</v>
      </c>
      <c r="W6" s="33">
        <v>17</v>
      </c>
      <c r="X6" s="33">
        <v>18</v>
      </c>
      <c r="Y6" s="6"/>
    </row>
    <row r="7" s="1" customFormat="1" ht="18.75" customHeight="1" spans="1:25">
      <c r="A7" s="27"/>
      <c r="B7" s="47"/>
      <c r="C7" s="28"/>
      <c r="D7" s="115"/>
      <c r="E7" s="28"/>
      <c r="F7" s="94"/>
      <c r="G7" s="29"/>
      <c r="H7" s="41"/>
      <c r="I7" s="41"/>
      <c r="J7" s="41"/>
      <c r="K7" s="30"/>
      <c r="L7" s="29"/>
      <c r="M7" s="41"/>
      <c r="N7" s="41"/>
      <c r="O7" s="41"/>
      <c r="P7" s="41"/>
      <c r="Q7" s="41"/>
      <c r="R7" s="41"/>
      <c r="S7" s="41"/>
      <c r="T7" s="41"/>
      <c r="U7" s="41"/>
      <c r="V7" s="41"/>
      <c r="W7" s="41"/>
      <c r="X7" s="41"/>
      <c r="Y7" s="116"/>
    </row>
    <row r="8" ht="12.75" customHeight="1" spans="1:25">
      <c r="A8" s="6"/>
      <c r="B8" s="6"/>
      <c r="C8" s="6"/>
      <c r="D8" s="6"/>
      <c r="E8" s="6"/>
      <c r="F8" s="6"/>
      <c r="G8" s="6"/>
      <c r="H8" s="6"/>
      <c r="I8" s="6"/>
      <c r="J8" s="6"/>
      <c r="K8" s="6"/>
      <c r="L8" s="6"/>
      <c r="M8" s="6"/>
      <c r="N8" s="6"/>
      <c r="O8" s="6"/>
      <c r="P8" s="6"/>
      <c r="Q8" s="6"/>
      <c r="R8" s="6"/>
      <c r="S8" s="6"/>
      <c r="T8" s="6"/>
      <c r="U8" s="6"/>
      <c r="V8" s="6"/>
      <c r="W8" s="6"/>
      <c r="X8" s="6"/>
      <c r="Y8" s="6"/>
    </row>
    <row r="9" ht="12.75" customHeight="1" spans="1:25">
      <c r="A9" s="6"/>
      <c r="B9" s="6"/>
      <c r="C9" s="6"/>
      <c r="D9" s="6"/>
      <c r="E9" s="6"/>
      <c r="F9" s="6"/>
      <c r="G9" s="6"/>
      <c r="H9" s="6"/>
      <c r="I9" s="6"/>
      <c r="J9" s="6"/>
      <c r="K9" s="6"/>
      <c r="L9" s="6"/>
      <c r="M9" s="6"/>
      <c r="N9" s="6"/>
      <c r="O9" s="6"/>
      <c r="P9" s="6"/>
      <c r="Q9" s="6"/>
      <c r="R9" s="6"/>
      <c r="S9" s="6"/>
      <c r="T9" s="6"/>
      <c r="U9" s="6"/>
      <c r="V9" s="6"/>
      <c r="W9" s="6"/>
      <c r="Y9" s="6"/>
    </row>
    <row r="10" ht="12.75" customHeight="1" spans="2:25">
      <c r="B10" s="6"/>
      <c r="C10" s="6"/>
      <c r="D10" s="6"/>
      <c r="E10" s="6"/>
      <c r="F10" s="6"/>
      <c r="H10" s="6"/>
      <c r="I10" s="6"/>
      <c r="J10" s="6"/>
      <c r="K10" s="6"/>
      <c r="L10" s="6"/>
      <c r="M10" s="6"/>
      <c r="N10" s="6"/>
      <c r="O10" s="6"/>
      <c r="P10" s="6"/>
      <c r="Q10" s="6"/>
      <c r="R10" s="6"/>
      <c r="T10" s="6"/>
      <c r="U10" s="6"/>
      <c r="V10" s="6"/>
      <c r="Y10" s="6"/>
    </row>
    <row r="11" ht="12.75" customHeight="1" spans="1:22">
      <c r="A11" s="6"/>
      <c r="C11" s="6"/>
      <c r="E11" s="6"/>
      <c r="F11" s="6"/>
      <c r="G11" s="6"/>
      <c r="H11" s="6"/>
      <c r="I11" s="6"/>
      <c r="J11" s="6"/>
      <c r="K11" s="6"/>
      <c r="L11" s="6"/>
      <c r="M11" s="6"/>
      <c r="N11" s="6"/>
      <c r="O11" s="6"/>
      <c r="P11" s="6"/>
      <c r="Q11" s="6"/>
      <c r="R11" s="6"/>
      <c r="T11" s="6"/>
      <c r="U11" s="6"/>
      <c r="V11" s="6"/>
    </row>
    <row r="12" ht="12.75" customHeight="1" spans="4:21">
      <c r="D12" s="6"/>
      <c r="F12" s="6"/>
      <c r="G12" s="6"/>
      <c r="H12" s="6"/>
      <c r="I12" s="6"/>
      <c r="J12" s="6"/>
      <c r="K12" s="6"/>
      <c r="Q12" s="6"/>
      <c r="R12" s="6"/>
      <c r="T12" s="6"/>
      <c r="U12" s="6"/>
    </row>
    <row r="13" ht="12.75" customHeight="1" spans="4:25">
      <c r="D13" s="6"/>
      <c r="E13" s="6"/>
      <c r="F13" s="6"/>
      <c r="G13" s="6"/>
      <c r="I13" s="6"/>
      <c r="J13" s="6"/>
      <c r="M13" s="6"/>
      <c r="N13" s="6"/>
      <c r="P13" s="6"/>
      <c r="Q13" s="6"/>
      <c r="R13" s="6"/>
      <c r="S13" s="6"/>
      <c r="T13" s="6"/>
      <c r="X13" s="6"/>
      <c r="Y13" s="6"/>
    </row>
    <row r="14" ht="12.75" customHeight="1" spans="2:20">
      <c r="B14" s="6"/>
      <c r="D14" s="6"/>
      <c r="F14" s="6"/>
      <c r="G14" s="6"/>
      <c r="J14" s="6"/>
      <c r="M14" s="6"/>
      <c r="Q14" s="6"/>
      <c r="T14" s="6"/>
    </row>
    <row r="15" ht="12.75" customHeight="1" spans="3:23">
      <c r="C15" s="6"/>
      <c r="F15" s="6"/>
      <c r="G15" s="6"/>
      <c r="H15" s="6"/>
      <c r="K15" s="6"/>
      <c r="N15" s="6"/>
      <c r="R15" s="6"/>
      <c r="S15" s="6"/>
      <c r="W15" s="6"/>
    </row>
    <row r="16" ht="12.75" customHeight="1" spans="4:21">
      <c r="D16" s="6"/>
      <c r="E16" s="6"/>
      <c r="G16" s="6"/>
      <c r="H16" s="6"/>
      <c r="I16" s="6"/>
      <c r="K16" s="6"/>
      <c r="P16" s="6"/>
      <c r="Q16" s="6"/>
      <c r="U16" s="6"/>
    </row>
    <row r="17" ht="12.75" customHeight="1" spans="5:20">
      <c r="E17" s="6"/>
      <c r="H17" s="6"/>
      <c r="M17" s="6"/>
      <c r="N17" s="6"/>
      <c r="Q17" s="6"/>
      <c r="T17" s="6"/>
    </row>
    <row r="18" ht="12.75" customHeight="1" spans="8:14">
      <c r="H18" s="6"/>
      <c r="N18" s="6"/>
    </row>
    <row r="19" ht="12.75" customHeight="1" spans="4:5">
      <c r="D19" s="6"/>
      <c r="E19" s="6"/>
    </row>
    <row r="20" ht="12.75" customHeight="1" spans="5:6">
      <c r="E20" s="6"/>
      <c r="F20" s="6"/>
    </row>
    <row r="21" ht="12.75" customHeight="1" spans="5:6">
      <c r="E21" s="6"/>
      <c r="F21" s="6"/>
    </row>
    <row r="22" ht="12.75" customHeight="1" spans="7:7">
      <c r="G22" s="6"/>
    </row>
    <row r="23" ht="12.75" customHeight="1"/>
    <row r="24" ht="12.75" customHeight="1" spans="5:6">
      <c r="E24" s="6"/>
      <c r="F24" s="6"/>
    </row>
    <row r="25" ht="12.75" customHeight="1" spans="5:6">
      <c r="E25" s="6"/>
      <c r="F25" s="6"/>
    </row>
    <row r="26" ht="12.75" customHeight="1"/>
    <row r="27" ht="12.75" customHeight="1" spans="6:10">
      <c r="F27" s="6"/>
      <c r="J27" s="6"/>
    </row>
    <row r="28" ht="12.75" customHeight="1" spans="7:7">
      <c r="G28" s="6"/>
    </row>
    <row r="29" ht="12.75" customHeight="1"/>
    <row r="30" ht="12.75" customHeight="1"/>
    <row r="31" ht="12.75" customHeight="1" spans="11:11">
      <c r="K31" s="6"/>
    </row>
    <row r="32" ht="12.75" customHeight="1" spans="22:22">
      <c r="V32"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paperSize="1" scale="66" orientation="landscape"/>
  <headerFooter alignWithMargins="0">
    <oddHeader>&amp;C&amp;A</oddHeader>
    <oddFooter>&amp;C页(&amp;P)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showGridLines="0" showZeros="0" workbookViewId="0">
      <selection activeCell="A1" sqref="A1:F1"/>
    </sheetView>
  </sheetViews>
  <sheetFormatPr defaultColWidth="9.16666666666667" defaultRowHeight="12.75" customHeight="1"/>
  <cols>
    <col min="1" max="19" width="12" customWidth="1"/>
  </cols>
  <sheetData>
    <row r="1" customHeight="1" spans="1:19">
      <c r="A1" s="6"/>
      <c r="B1" s="6"/>
      <c r="C1" s="6"/>
      <c r="D1" s="6"/>
      <c r="E1" s="6"/>
      <c r="F1" s="6"/>
      <c r="G1" s="6"/>
      <c r="H1" s="6"/>
      <c r="I1" s="6"/>
      <c r="J1" s="6"/>
      <c r="K1" s="6"/>
      <c r="L1" s="6"/>
      <c r="M1" s="6"/>
      <c r="N1" s="6"/>
      <c r="O1" s="6"/>
      <c r="P1" s="6"/>
      <c r="Q1" s="6"/>
      <c r="R1" s="6"/>
      <c r="S1" s="31" t="s">
        <v>462</v>
      </c>
    </row>
    <row r="2" ht="39.75" customHeight="1" spans="1:19">
      <c r="A2" s="14" t="s">
        <v>463</v>
      </c>
      <c r="B2" s="14"/>
      <c r="C2" s="14"/>
      <c r="D2" s="14"/>
      <c r="E2" s="14"/>
      <c r="F2" s="14"/>
      <c r="G2" s="14"/>
      <c r="H2" s="14"/>
      <c r="I2" s="14"/>
      <c r="J2" s="14"/>
      <c r="K2" s="14"/>
      <c r="L2" s="14"/>
      <c r="M2" s="14"/>
      <c r="N2" s="14"/>
      <c r="O2" s="14"/>
      <c r="P2" s="14"/>
      <c r="Q2" s="14"/>
      <c r="R2" s="14"/>
      <c r="S2" s="14"/>
    </row>
    <row r="3" s="1" customFormat="1" ht="19.5" customHeight="1" spans="1:19">
      <c r="A3" s="19" t="s">
        <v>292</v>
      </c>
      <c r="B3" s="19"/>
      <c r="C3" s="19"/>
      <c r="D3" s="113"/>
      <c r="E3" s="104"/>
      <c r="S3" s="112" t="s">
        <v>162</v>
      </c>
    </row>
    <row r="4" ht="35.25" customHeight="1" spans="1:19">
      <c r="A4" s="45" t="s">
        <v>210</v>
      </c>
      <c r="B4" s="45"/>
      <c r="C4" s="45"/>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48" customHeight="1" spans="1:19">
      <c r="A5" s="16" t="s">
        <v>213</v>
      </c>
      <c r="B5" s="16" t="s">
        <v>214</v>
      </c>
      <c r="C5" s="16" t="s">
        <v>215</v>
      </c>
      <c r="D5" s="7" t="s">
        <v>241</v>
      </c>
      <c r="E5" s="16"/>
      <c r="F5" s="16"/>
      <c r="G5" s="16"/>
      <c r="H5" s="16"/>
      <c r="I5" s="16"/>
      <c r="J5" s="16"/>
      <c r="K5" s="16"/>
      <c r="L5" s="16"/>
      <c r="M5" s="16"/>
      <c r="N5" s="16"/>
      <c r="O5" s="16"/>
      <c r="P5" s="16"/>
      <c r="Q5" s="16"/>
      <c r="R5" s="16"/>
      <c r="S5" s="16"/>
    </row>
    <row r="6" ht="23.25" customHeight="1" spans="1:19">
      <c r="A6" s="16" t="s">
        <v>183</v>
      </c>
      <c r="B6" s="16" t="s">
        <v>183</v>
      </c>
      <c r="C6" s="16" t="s">
        <v>183</v>
      </c>
      <c r="D6" s="16" t="s">
        <v>183</v>
      </c>
      <c r="E6" s="16" t="s">
        <v>183</v>
      </c>
      <c r="F6" s="16" t="s">
        <v>183</v>
      </c>
      <c r="G6" s="33">
        <v>1</v>
      </c>
      <c r="H6" s="33">
        <v>2</v>
      </c>
      <c r="I6" s="33">
        <v>3</v>
      </c>
      <c r="J6" s="33">
        <v>4</v>
      </c>
      <c r="K6" s="33">
        <v>5</v>
      </c>
      <c r="L6" s="33">
        <v>6</v>
      </c>
      <c r="M6" s="33">
        <v>7</v>
      </c>
      <c r="N6" s="33">
        <v>8</v>
      </c>
      <c r="O6" s="33">
        <v>9</v>
      </c>
      <c r="P6" s="33">
        <v>10</v>
      </c>
      <c r="Q6" s="33">
        <v>11</v>
      </c>
      <c r="R6" s="33">
        <v>12</v>
      </c>
      <c r="S6" s="33">
        <v>13</v>
      </c>
    </row>
    <row r="7" s="108" customFormat="1" ht="23.25" customHeight="1" spans="1:19">
      <c r="A7" s="23"/>
      <c r="B7" s="24"/>
      <c r="C7" s="23"/>
      <c r="D7" s="114"/>
      <c r="E7" s="23"/>
      <c r="F7" s="24"/>
      <c r="G7" s="57"/>
      <c r="H7" s="58"/>
      <c r="I7" s="58"/>
      <c r="J7" s="58"/>
      <c r="K7" s="58"/>
      <c r="L7" s="58"/>
      <c r="M7" s="58"/>
      <c r="N7" s="58"/>
      <c r="O7" s="58"/>
      <c r="P7" s="58"/>
      <c r="Q7" s="58"/>
      <c r="R7" s="58"/>
      <c r="S7" s="58"/>
    </row>
    <row r="8" customHeight="1" spans="1:18">
      <c r="A8" s="6"/>
      <c r="B8" s="6"/>
      <c r="C8" s="6"/>
      <c r="D8" s="6"/>
      <c r="E8" s="6"/>
      <c r="H8" s="6"/>
      <c r="I8" s="6"/>
      <c r="J8" s="6"/>
      <c r="K8" s="6"/>
      <c r="L8" s="6"/>
      <c r="M8" s="6"/>
      <c r="N8" s="6"/>
      <c r="P8" s="6"/>
      <c r="Q8" s="6"/>
      <c r="R8" s="6"/>
    </row>
    <row r="9" customHeight="1" spans="1:19">
      <c r="A9" s="6"/>
      <c r="D9" s="6"/>
      <c r="E9" s="6"/>
      <c r="F9" s="6"/>
      <c r="G9" s="6"/>
      <c r="I9" s="6"/>
      <c r="M9" s="6"/>
      <c r="N9" s="6"/>
      <c r="O9" s="6"/>
      <c r="P9" s="6"/>
      <c r="S9" s="6"/>
    </row>
    <row r="10" customHeight="1" spans="3:18">
      <c r="C10" s="6"/>
      <c r="H10" s="6"/>
      <c r="J10" s="6"/>
      <c r="M10" s="6"/>
      <c r="O10" s="6"/>
      <c r="P10" s="6"/>
      <c r="R10" s="6"/>
    </row>
    <row r="11" customHeight="1" spans="2:17">
      <c r="B11" s="6"/>
      <c r="C11" s="6"/>
      <c r="D11" s="6"/>
      <c r="L11" s="6"/>
      <c r="P11" s="6"/>
      <c r="Q11" s="6"/>
    </row>
    <row r="12" customHeight="1" spans="7:18">
      <c r="G12" s="6"/>
      <c r="I12" s="6"/>
      <c r="J12" s="6"/>
      <c r="K12" s="6"/>
      <c r="R12" s="6"/>
    </row>
    <row r="13" customHeight="1" spans="7:13">
      <c r="G13" s="6"/>
      <c r="M13" s="6"/>
    </row>
    <row r="14" customHeight="1" spans="4:8">
      <c r="D14" s="6"/>
      <c r="F14" s="6"/>
      <c r="H14" s="6"/>
    </row>
    <row r="15" customHeight="1" spans="4:4">
      <c r="D15" s="6"/>
    </row>
    <row r="17" customHeight="1" spans="17:17">
      <c r="Q17" s="6"/>
    </row>
    <row r="18" customHeight="1" spans="8:8">
      <c r="H18"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70" orientation="landscape"/>
  <headerFooter alignWithMargins="0">
    <oddHeader>&amp;C&amp;A</oddHeader>
    <oddFooter>&amp;C页(&amp;P)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2"/>
  <sheetViews>
    <sheetView showGridLines="0" showZeros="0" workbookViewId="0">
      <selection activeCell="A1" sqref="A1:F1"/>
    </sheetView>
  </sheetViews>
  <sheetFormatPr defaultColWidth="9.16666666666667" defaultRowHeight="12.75" customHeight="1"/>
  <cols>
    <col min="1" max="19" width="12.6666666666667" customWidth="1"/>
  </cols>
  <sheetData>
    <row r="1" customHeight="1" spans="1:19">
      <c r="A1" s="6"/>
      <c r="B1" s="6"/>
      <c r="C1" s="6"/>
      <c r="D1" s="6"/>
      <c r="E1" s="6"/>
      <c r="F1" s="6"/>
      <c r="G1" s="6"/>
      <c r="H1" s="6"/>
      <c r="I1" s="6"/>
      <c r="J1" s="6"/>
      <c r="K1" s="6"/>
      <c r="L1" s="6"/>
      <c r="M1" s="6"/>
      <c r="N1" s="6"/>
      <c r="O1" s="6"/>
      <c r="P1" s="6"/>
      <c r="Q1" s="6"/>
      <c r="R1" s="6"/>
      <c r="S1" s="103" t="s">
        <v>464</v>
      </c>
    </row>
    <row r="2" ht="40.5" customHeight="1" spans="1:19">
      <c r="A2" s="14" t="s">
        <v>465</v>
      </c>
      <c r="B2" s="14"/>
      <c r="C2" s="14"/>
      <c r="D2" s="14"/>
      <c r="E2" s="14"/>
      <c r="F2" s="14"/>
      <c r="G2" s="14"/>
      <c r="H2" s="14"/>
      <c r="I2" s="14"/>
      <c r="J2" s="14"/>
      <c r="K2" s="14"/>
      <c r="L2" s="14"/>
      <c r="M2" s="14"/>
      <c r="N2" s="14"/>
      <c r="O2" s="14"/>
      <c r="P2" s="14"/>
      <c r="Q2" s="14"/>
      <c r="R2" s="14"/>
      <c r="S2" s="14"/>
    </row>
    <row r="3" s="1" customFormat="1" ht="23.25" customHeight="1" spans="1:19">
      <c r="A3" s="79" t="s">
        <v>292</v>
      </c>
      <c r="B3" s="79"/>
      <c r="C3" s="79"/>
      <c r="D3" s="79"/>
      <c r="E3" s="104"/>
      <c r="S3" s="112" t="s">
        <v>162</v>
      </c>
    </row>
    <row r="4" ht="30" customHeight="1" spans="1:19">
      <c r="A4" s="16" t="s">
        <v>210</v>
      </c>
      <c r="B4" s="16"/>
      <c r="C4" s="16"/>
      <c r="D4" s="16"/>
      <c r="E4" s="16" t="s">
        <v>163</v>
      </c>
      <c r="F4" s="16" t="s">
        <v>164</v>
      </c>
      <c r="G4" s="16" t="s">
        <v>234</v>
      </c>
      <c r="H4" s="16" t="s">
        <v>255</v>
      </c>
      <c r="I4" s="16" t="s">
        <v>256</v>
      </c>
      <c r="J4" s="16" t="s">
        <v>257</v>
      </c>
      <c r="K4" s="16" t="s">
        <v>258</v>
      </c>
      <c r="L4" s="16" t="s">
        <v>259</v>
      </c>
      <c r="M4" s="16" t="s">
        <v>260</v>
      </c>
      <c r="N4" s="16" t="s">
        <v>261</v>
      </c>
      <c r="O4" s="16" t="s">
        <v>262</v>
      </c>
      <c r="P4" s="16" t="s">
        <v>244</v>
      </c>
      <c r="Q4" s="16" t="s">
        <v>263</v>
      </c>
      <c r="R4" s="16" t="s">
        <v>264</v>
      </c>
      <c r="S4" s="16" t="s">
        <v>251</v>
      </c>
    </row>
    <row r="5" ht="30" customHeight="1" spans="1:19">
      <c r="A5" s="16" t="s">
        <v>213</v>
      </c>
      <c r="B5" s="16" t="s">
        <v>214</v>
      </c>
      <c r="C5" s="16" t="s">
        <v>215</v>
      </c>
      <c r="D5" s="7" t="s">
        <v>241</v>
      </c>
      <c r="E5" s="16"/>
      <c r="F5" s="16"/>
      <c r="G5" s="16"/>
      <c r="H5" s="16"/>
      <c r="I5" s="16"/>
      <c r="J5" s="16"/>
      <c r="K5" s="16"/>
      <c r="L5" s="16"/>
      <c r="M5" s="16"/>
      <c r="N5" s="16"/>
      <c r="O5" s="16"/>
      <c r="P5" s="16"/>
      <c r="Q5" s="16"/>
      <c r="R5" s="16"/>
      <c r="S5" s="16"/>
    </row>
    <row r="6" ht="33.75" customHeight="1" spans="1:19">
      <c r="A6" s="16" t="s">
        <v>183</v>
      </c>
      <c r="B6" s="16" t="s">
        <v>183</v>
      </c>
      <c r="C6" s="16" t="s">
        <v>183</v>
      </c>
      <c r="D6" s="16" t="s">
        <v>183</v>
      </c>
      <c r="E6" s="16" t="s">
        <v>183</v>
      </c>
      <c r="F6" s="16" t="s">
        <v>183</v>
      </c>
      <c r="G6" s="16">
        <v>1</v>
      </c>
      <c r="H6" s="33">
        <v>2</v>
      </c>
      <c r="I6" s="33">
        <v>3</v>
      </c>
      <c r="J6" s="33">
        <v>4</v>
      </c>
      <c r="K6" s="33">
        <v>5</v>
      </c>
      <c r="L6" s="33">
        <v>6</v>
      </c>
      <c r="M6" s="33">
        <v>7</v>
      </c>
      <c r="N6" s="33">
        <v>8</v>
      </c>
      <c r="O6" s="33">
        <v>9</v>
      </c>
      <c r="P6" s="33">
        <v>10</v>
      </c>
      <c r="Q6" s="33">
        <v>11</v>
      </c>
      <c r="R6" s="33">
        <v>12</v>
      </c>
      <c r="S6" s="33">
        <v>13</v>
      </c>
    </row>
    <row r="7" s="108" customFormat="1" ht="33.75" customHeight="1" spans="1:19">
      <c r="A7" s="109"/>
      <c r="B7" s="110"/>
      <c r="C7" s="110"/>
      <c r="D7" s="111"/>
      <c r="E7" s="68"/>
      <c r="F7" s="68"/>
      <c r="G7" s="57"/>
      <c r="H7" s="58"/>
      <c r="I7" s="58"/>
      <c r="J7" s="58"/>
      <c r="K7" s="58"/>
      <c r="L7" s="58"/>
      <c r="M7" s="58"/>
      <c r="N7" s="58"/>
      <c r="O7" s="58"/>
      <c r="P7" s="58"/>
      <c r="Q7" s="58"/>
      <c r="R7" s="58"/>
      <c r="S7" s="58"/>
    </row>
    <row r="8" customHeight="1" spans="2:16">
      <c r="B8" s="6"/>
      <c r="C8" s="6"/>
      <c r="E8" s="6"/>
      <c r="F8" s="6"/>
      <c r="G8" s="6"/>
      <c r="H8" s="6"/>
      <c r="I8" s="6"/>
      <c r="M8" s="6"/>
      <c r="N8" s="6"/>
      <c r="O8" s="6"/>
      <c r="P8" s="6"/>
    </row>
    <row r="9" customHeight="1" spans="2:15">
      <c r="B9" s="6"/>
      <c r="C9" s="6"/>
      <c r="D9" s="6"/>
      <c r="E9" s="6"/>
      <c r="F9" s="6"/>
      <c r="G9" s="6"/>
      <c r="H9" s="6"/>
      <c r="O9" s="6"/>
    </row>
    <row r="10" customHeight="1" spans="3:13">
      <c r="C10" s="6"/>
      <c r="D10" s="6"/>
      <c r="K10" s="6"/>
      <c r="M10" s="6"/>
    </row>
    <row r="11" customHeight="1" spans="3:9">
      <c r="C11" s="6"/>
      <c r="I11" s="6"/>
    </row>
    <row r="12" customHeight="1" spans="3:8">
      <c r="C12" s="6"/>
      <c r="F12" s="6"/>
      <c r="G12" s="6"/>
      <c r="H12" s="6"/>
    </row>
    <row r="13" customHeight="1" spans="8:8">
      <c r="H13" s="6"/>
    </row>
    <row r="15" customHeight="1" spans="4:4">
      <c r="D15" s="6"/>
    </row>
    <row r="18" customHeight="1" spans="7:7">
      <c r="G18" s="6"/>
    </row>
    <row r="22" customHeight="1" spans="12:12">
      <c r="L22"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scale="66" orientation="landscape"/>
  <headerFooter alignWithMargins="0">
    <oddHeader>&amp;C&amp;A</oddHeader>
    <oddFooter>&amp;C页(&amp;P)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2"/>
  <sheetViews>
    <sheetView showGridLines="0" showZeros="0" workbookViewId="0">
      <selection activeCell="A1" sqref="A1:F1"/>
    </sheetView>
  </sheetViews>
  <sheetFormatPr defaultColWidth="9.16666666666667" defaultRowHeight="11.25"/>
  <cols>
    <col min="1" max="3" width="5" customWidth="1"/>
    <col min="4" max="4" width="12.3333333333333" customWidth="1"/>
    <col min="5" max="5" width="12.8333333333333" customWidth="1"/>
    <col min="6" max="6" width="16.3333333333333" customWidth="1"/>
  </cols>
  <sheetData>
    <row r="1" ht="20.25" customHeight="1" spans="1:24">
      <c r="A1" s="6"/>
      <c r="B1" s="6"/>
      <c r="C1" s="6"/>
      <c r="D1" s="6"/>
      <c r="E1" s="6"/>
      <c r="F1" s="6"/>
      <c r="G1" s="6"/>
      <c r="H1" s="6"/>
      <c r="I1" s="6"/>
      <c r="J1" s="6"/>
      <c r="K1" s="6"/>
      <c r="L1" s="6"/>
      <c r="M1" s="6"/>
      <c r="N1" s="6"/>
      <c r="O1" s="6"/>
      <c r="P1" s="6"/>
      <c r="Q1" s="6"/>
      <c r="R1" s="6"/>
      <c r="S1" s="6"/>
      <c r="T1" s="6"/>
      <c r="U1" s="6"/>
      <c r="V1" s="6"/>
      <c r="W1" s="6"/>
      <c r="X1" s="103" t="s">
        <v>464</v>
      </c>
    </row>
    <row r="2" ht="28.5" customHeight="1" spans="1:24">
      <c r="A2" s="14" t="s">
        <v>465</v>
      </c>
      <c r="B2" s="14"/>
      <c r="C2" s="14"/>
      <c r="D2" s="14"/>
      <c r="E2" s="14"/>
      <c r="F2" s="14"/>
      <c r="G2" s="14"/>
      <c r="H2" s="14"/>
      <c r="I2" s="14"/>
      <c r="J2" s="14"/>
      <c r="K2" s="14"/>
      <c r="L2" s="14"/>
      <c r="M2" s="14"/>
      <c r="N2" s="14"/>
      <c r="O2" s="14"/>
      <c r="P2" s="14"/>
      <c r="Q2" s="14"/>
      <c r="R2" s="14"/>
      <c r="S2" s="14"/>
      <c r="T2" s="14"/>
      <c r="U2" s="14"/>
      <c r="V2" s="14"/>
      <c r="W2" s="14"/>
      <c r="X2" s="14"/>
    </row>
    <row r="3" s="1" customFormat="1" ht="20.25" customHeight="1" spans="1:24">
      <c r="A3" s="79" t="s">
        <v>292</v>
      </c>
      <c r="B3" s="79"/>
      <c r="C3" s="79"/>
      <c r="D3" s="79"/>
      <c r="E3" s="104"/>
      <c r="X3" s="32" t="s">
        <v>162</v>
      </c>
    </row>
    <row r="4" ht="19.5" customHeight="1" spans="1:24">
      <c r="A4" s="16" t="s">
        <v>210</v>
      </c>
      <c r="B4" s="16"/>
      <c r="C4" s="16"/>
      <c r="D4" s="16"/>
      <c r="E4" s="16" t="s">
        <v>163</v>
      </c>
      <c r="F4" s="16" t="s">
        <v>164</v>
      </c>
      <c r="G4" s="16" t="s">
        <v>165</v>
      </c>
      <c r="H4" s="16" t="s">
        <v>235</v>
      </c>
      <c r="I4" s="16"/>
      <c r="J4" s="16"/>
      <c r="K4" s="16"/>
      <c r="L4" s="16" t="s">
        <v>236</v>
      </c>
      <c r="M4" s="16"/>
      <c r="N4" s="16"/>
      <c r="O4" s="16"/>
      <c r="P4" s="16"/>
      <c r="Q4" s="16"/>
      <c r="R4" s="16"/>
      <c r="S4" s="16"/>
      <c r="T4" s="16" t="s">
        <v>237</v>
      </c>
      <c r="U4" s="16" t="s">
        <v>238</v>
      </c>
      <c r="V4" s="16" t="s">
        <v>239</v>
      </c>
      <c r="W4" s="16" t="s">
        <v>240</v>
      </c>
      <c r="X4" s="16" t="s">
        <v>466</v>
      </c>
    </row>
    <row r="5" ht="42.75" customHeight="1" spans="1:24">
      <c r="A5" s="16" t="s">
        <v>213</v>
      </c>
      <c r="B5" s="16" t="s">
        <v>214</v>
      </c>
      <c r="C5" s="16" t="s">
        <v>215</v>
      </c>
      <c r="D5" s="7" t="s">
        <v>241</v>
      </c>
      <c r="E5" s="16"/>
      <c r="F5" s="16"/>
      <c r="G5" s="16"/>
      <c r="H5" s="16" t="s">
        <v>177</v>
      </c>
      <c r="I5" s="16" t="s">
        <v>242</v>
      </c>
      <c r="J5" s="16" t="s">
        <v>243</v>
      </c>
      <c r="K5" s="16" t="s">
        <v>244</v>
      </c>
      <c r="L5" s="16" t="s">
        <v>177</v>
      </c>
      <c r="M5" s="16" t="s">
        <v>245</v>
      </c>
      <c r="N5" s="16" t="s">
        <v>246</v>
      </c>
      <c r="O5" s="16" t="s">
        <v>247</v>
      </c>
      <c r="P5" s="16" t="s">
        <v>248</v>
      </c>
      <c r="Q5" s="16" t="s">
        <v>249</v>
      </c>
      <c r="R5" s="16" t="s">
        <v>250</v>
      </c>
      <c r="S5" s="16" t="s">
        <v>251</v>
      </c>
      <c r="T5" s="16"/>
      <c r="U5" s="16"/>
      <c r="V5" s="16"/>
      <c r="W5" s="16"/>
      <c r="X5" s="16"/>
    </row>
    <row r="6" ht="19.5" customHeight="1" spans="1:24">
      <c r="A6" s="16" t="s">
        <v>183</v>
      </c>
      <c r="B6" s="16" t="s">
        <v>183</v>
      </c>
      <c r="C6" s="16" t="s">
        <v>183</v>
      </c>
      <c r="D6" s="16" t="s">
        <v>183</v>
      </c>
      <c r="E6" s="16" t="s">
        <v>183</v>
      </c>
      <c r="F6" s="16" t="s">
        <v>183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1" customFormat="1" ht="19.5" customHeight="1" spans="1:24">
      <c r="A7" s="27"/>
      <c r="B7" s="28"/>
      <c r="C7" s="27"/>
      <c r="D7" s="105"/>
      <c r="E7" s="94"/>
      <c r="F7" s="94"/>
      <c r="G7" s="101"/>
      <c r="H7" s="106"/>
      <c r="I7" s="107"/>
      <c r="J7" s="101"/>
      <c r="K7" s="106"/>
      <c r="L7" s="107"/>
      <c r="M7" s="107"/>
      <c r="N7" s="107"/>
      <c r="O7" s="107"/>
      <c r="P7" s="107"/>
      <c r="Q7" s="107"/>
      <c r="R7" s="107"/>
      <c r="S7" s="101"/>
      <c r="T7" s="102"/>
      <c r="U7" s="102"/>
      <c r="V7" s="102"/>
      <c r="W7" s="102"/>
      <c r="X7" s="102"/>
    </row>
    <row r="8" ht="12.75" customHeight="1" spans="1:24">
      <c r="A8" s="6"/>
      <c r="B8" s="6"/>
      <c r="C8" s="6"/>
      <c r="D8" s="6"/>
      <c r="E8" s="6"/>
      <c r="F8" s="6"/>
      <c r="G8" s="6"/>
      <c r="H8" s="6"/>
      <c r="I8" s="6"/>
      <c r="J8" s="6"/>
      <c r="K8" s="6"/>
      <c r="L8" s="6"/>
      <c r="M8" s="6"/>
      <c r="N8" s="6"/>
      <c r="O8" s="6"/>
      <c r="P8" s="6"/>
      <c r="Q8" s="6"/>
      <c r="R8" s="6"/>
      <c r="S8" s="6"/>
      <c r="T8" s="6"/>
      <c r="U8" s="6"/>
      <c r="V8" s="6"/>
      <c r="W8" s="6"/>
      <c r="X8" s="6"/>
    </row>
    <row r="9" ht="12.75" customHeight="1" spans="1:25">
      <c r="A9" s="6"/>
      <c r="B9" s="6"/>
      <c r="C9" s="6"/>
      <c r="D9" s="6"/>
      <c r="E9" s="6"/>
      <c r="F9" s="6"/>
      <c r="G9" s="6"/>
      <c r="H9" s="6"/>
      <c r="I9" s="6"/>
      <c r="J9" s="6"/>
      <c r="K9" s="6"/>
      <c r="L9" s="6"/>
      <c r="M9" s="6"/>
      <c r="N9" s="6"/>
      <c r="O9" s="6"/>
      <c r="P9" s="6"/>
      <c r="Q9" s="6"/>
      <c r="R9" s="6"/>
      <c r="S9" s="6"/>
      <c r="T9" s="6"/>
      <c r="U9" s="6"/>
      <c r="V9" s="6"/>
      <c r="W9" s="6"/>
      <c r="Y9" s="6"/>
    </row>
    <row r="10" ht="12.75" customHeight="1" spans="2:22">
      <c r="B10" s="6"/>
      <c r="C10" s="6"/>
      <c r="E10" s="6"/>
      <c r="F10" s="6"/>
      <c r="G10" s="6"/>
      <c r="H10" s="6"/>
      <c r="I10" s="6"/>
      <c r="J10" s="6"/>
      <c r="L10" s="6"/>
      <c r="M10" s="6"/>
      <c r="N10" s="6"/>
      <c r="O10" s="6"/>
      <c r="P10" s="6"/>
      <c r="Q10" s="6"/>
      <c r="R10" s="6"/>
      <c r="S10" s="6"/>
      <c r="T10" s="6"/>
      <c r="U10" s="6"/>
      <c r="V10" s="6"/>
    </row>
    <row r="11" ht="12.75" customHeight="1" spans="1:25">
      <c r="A11" s="6"/>
      <c r="D11" s="6"/>
      <c r="E11" s="6"/>
      <c r="F11" s="6"/>
      <c r="G11" s="6"/>
      <c r="H11" s="6"/>
      <c r="I11" s="6"/>
      <c r="J11" s="6"/>
      <c r="K11" s="6"/>
      <c r="L11" s="6"/>
      <c r="N11" s="6"/>
      <c r="O11" s="6"/>
      <c r="Q11" s="6"/>
      <c r="R11" s="6"/>
      <c r="S11" s="6"/>
      <c r="T11" s="6"/>
      <c r="U11" s="6"/>
      <c r="Y11" s="6"/>
    </row>
    <row r="12" ht="12.75" customHeight="1" spans="4:20">
      <c r="D12" s="6"/>
      <c r="E12" s="6"/>
      <c r="F12" s="6"/>
      <c r="H12" s="6"/>
      <c r="I12" s="6"/>
      <c r="J12" s="6"/>
      <c r="Q12" s="6"/>
      <c r="R12" s="6"/>
      <c r="S12" s="6"/>
      <c r="T12" s="6"/>
    </row>
    <row r="13" ht="12.75" customHeight="1" spans="6:19">
      <c r="F13" s="6"/>
      <c r="G13" s="6"/>
      <c r="I13" s="6"/>
      <c r="S13" s="6"/>
    </row>
    <row r="14" ht="12.75" customHeight="1" spans="1:22">
      <c r="A14" s="6"/>
      <c r="D14" s="6"/>
      <c r="F14" s="6"/>
      <c r="G14" s="6"/>
      <c r="H14" s="6"/>
      <c r="I14" s="6"/>
      <c r="V14" s="6"/>
    </row>
    <row r="15" ht="12.75" customHeight="1" spans="6:9">
      <c r="F15" s="6"/>
      <c r="G15" s="6"/>
      <c r="H15" s="6"/>
      <c r="I15" s="6"/>
    </row>
    <row r="16" ht="12.75" customHeight="1" spans="5:8">
      <c r="E16" s="6"/>
      <c r="F16" s="6"/>
      <c r="G16" s="6"/>
      <c r="H16" s="6"/>
    </row>
    <row r="17" ht="12.75" customHeight="1" spans="7:8">
      <c r="G17" s="6"/>
      <c r="H17" s="6"/>
    </row>
    <row r="18" ht="12.75" customHeight="1" spans="5:8">
      <c r="E18" s="6"/>
      <c r="F18" s="6"/>
      <c r="G18" s="6"/>
      <c r="H18" s="6"/>
    </row>
    <row r="19" ht="12.75" customHeight="1" spans="5:8">
      <c r="E19" s="6"/>
      <c r="H19" s="6"/>
    </row>
    <row r="20" ht="12.75" customHeight="1"/>
    <row r="21" ht="12.75" customHeight="1"/>
    <row r="22" ht="12.75" customHeight="1"/>
    <row r="23" ht="12.75" customHeight="1"/>
    <row r="24" ht="12.75" customHeight="1" spans="6:6">
      <c r="F24" s="6"/>
    </row>
    <row r="25" ht="12.75" customHeight="1"/>
    <row r="26" ht="12.75" customHeight="1"/>
    <row r="27" ht="12.75" customHeight="1"/>
    <row r="28" ht="12.75" customHeight="1"/>
    <row r="29" ht="12.75" customHeight="1"/>
    <row r="30" ht="12.75" customHeight="1"/>
    <row r="31" ht="12.75" customHeight="1"/>
    <row r="32" ht="12.75" customHeight="1" spans="9:9">
      <c r="I32" s="6"/>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gridLines="1"/>
  <pageMargins left="0.75" right="0.75" top="1" bottom="1" header="0.5" footer="0.5"/>
  <pageSetup paperSize="9" scale="72" orientation="landscape"/>
  <headerFooter alignWithMargins="0">
    <oddHeader>&amp;C&amp;A</oddHeader>
    <oddFooter>&amp;C页(&amp;P)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9"/>
  <sheetViews>
    <sheetView showGridLines="0" showZeros="0" workbookViewId="0">
      <selection activeCell="A1" sqref="A1:F1"/>
    </sheetView>
  </sheetViews>
  <sheetFormatPr defaultColWidth="9.16666666666667" defaultRowHeight="11.25"/>
  <sheetData>
    <row r="1" ht="12.75" customHeight="1" spans="2:19">
      <c r="B1" s="6"/>
      <c r="C1" s="6"/>
      <c r="E1" s="6"/>
      <c r="F1" s="6"/>
      <c r="G1" s="6"/>
      <c r="H1" s="6"/>
      <c r="I1" s="6"/>
      <c r="J1" s="6"/>
      <c r="K1" s="6"/>
      <c r="L1" s="6"/>
      <c r="M1" s="6"/>
      <c r="N1" s="6"/>
      <c r="O1" s="6"/>
      <c r="P1" s="6"/>
      <c r="Q1" s="6"/>
      <c r="R1" s="6"/>
      <c r="S1" s="6"/>
    </row>
    <row r="2" ht="22.5" customHeight="1" spans="1:19">
      <c r="A2" s="14" t="s">
        <v>467</v>
      </c>
      <c r="B2" s="14"/>
      <c r="C2" s="14"/>
      <c r="D2" s="14"/>
      <c r="E2" s="14"/>
      <c r="F2" s="14"/>
      <c r="G2" s="14"/>
      <c r="H2" s="14"/>
      <c r="I2" s="14"/>
      <c r="J2" s="14"/>
      <c r="K2" s="14"/>
      <c r="L2" s="14"/>
      <c r="M2" s="14"/>
      <c r="N2" s="14"/>
      <c r="O2" s="14"/>
      <c r="P2" s="14"/>
      <c r="Q2" s="14"/>
      <c r="R2" s="14"/>
      <c r="S2" s="14"/>
    </row>
    <row r="3" ht="21.75" customHeight="1" spans="1:19">
      <c r="A3" s="3" t="s">
        <v>292</v>
      </c>
      <c r="B3" s="4"/>
      <c r="C3" s="4"/>
      <c r="D3" s="6"/>
      <c r="E3" s="6"/>
      <c r="F3" s="6"/>
      <c r="G3" s="6"/>
      <c r="H3" s="6"/>
      <c r="I3" s="6"/>
      <c r="J3" s="6"/>
      <c r="K3" s="6"/>
      <c r="L3" s="6"/>
      <c r="M3" s="6"/>
      <c r="N3" s="6"/>
      <c r="O3" s="6"/>
      <c r="P3" s="6"/>
      <c r="Q3" s="6"/>
      <c r="R3" s="6"/>
      <c r="S3" s="103" t="s">
        <v>162</v>
      </c>
    </row>
    <row r="4" ht="16.5" customHeight="1" spans="1:19">
      <c r="A4" s="81" t="s">
        <v>468</v>
      </c>
      <c r="B4" s="16" t="s">
        <v>163</v>
      </c>
      <c r="C4" s="16" t="s">
        <v>164</v>
      </c>
      <c r="D4" s="7" t="s">
        <v>469</v>
      </c>
      <c r="E4" s="16" t="s">
        <v>470</v>
      </c>
      <c r="F4" s="16" t="s">
        <v>471</v>
      </c>
      <c r="G4" s="16" t="s">
        <v>472</v>
      </c>
      <c r="H4" s="7" t="s">
        <v>473</v>
      </c>
      <c r="I4" s="34" t="s">
        <v>474</v>
      </c>
      <c r="J4" s="34" t="s">
        <v>475</v>
      </c>
      <c r="K4" s="34"/>
      <c r="L4" s="34"/>
      <c r="M4" s="34"/>
      <c r="N4" s="34"/>
      <c r="O4" s="34"/>
      <c r="P4" s="34"/>
      <c r="Q4" s="34"/>
      <c r="R4" s="34"/>
      <c r="S4" s="34"/>
    </row>
    <row r="5" ht="23.25" customHeight="1" spans="1:19">
      <c r="A5" s="81"/>
      <c r="B5" s="16"/>
      <c r="C5" s="16"/>
      <c r="D5" s="7"/>
      <c r="E5" s="16"/>
      <c r="F5" s="16"/>
      <c r="G5" s="16"/>
      <c r="H5" s="7"/>
      <c r="I5" s="34"/>
      <c r="J5" s="70" t="s">
        <v>177</v>
      </c>
      <c r="K5" s="45" t="s">
        <v>476</v>
      </c>
      <c r="L5" s="45"/>
      <c r="M5" s="70"/>
      <c r="N5" s="70" t="s">
        <v>477</v>
      </c>
      <c r="O5" s="70" t="s">
        <v>478</v>
      </c>
      <c r="P5" s="70" t="s">
        <v>171</v>
      </c>
      <c r="Q5" s="70" t="s">
        <v>172</v>
      </c>
      <c r="R5" s="70" t="s">
        <v>173</v>
      </c>
      <c r="S5" s="45" t="s">
        <v>479</v>
      </c>
    </row>
    <row r="6" ht="56.25" customHeight="1" spans="1:19">
      <c r="A6" s="81"/>
      <c r="B6" s="16"/>
      <c r="C6" s="16"/>
      <c r="D6" s="7"/>
      <c r="E6" s="16"/>
      <c r="F6" s="16"/>
      <c r="G6" s="16"/>
      <c r="H6" s="7"/>
      <c r="I6" s="34"/>
      <c r="J6" s="33"/>
      <c r="K6" s="97" t="s">
        <v>480</v>
      </c>
      <c r="L6" s="98" t="s">
        <v>358</v>
      </c>
      <c r="M6" s="99" t="s">
        <v>217</v>
      </c>
      <c r="N6" s="86"/>
      <c r="O6" s="86"/>
      <c r="P6" s="86"/>
      <c r="Q6" s="86"/>
      <c r="R6" s="86"/>
      <c r="S6" s="33"/>
    </row>
    <row r="7" s="1" customFormat="1" ht="39.95" customHeight="1" spans="1:19">
      <c r="A7" s="93">
        <v>37</v>
      </c>
      <c r="B7" s="28" t="s">
        <v>184</v>
      </c>
      <c r="C7" s="94" t="s">
        <v>161</v>
      </c>
      <c r="D7" s="68" t="s">
        <v>481</v>
      </c>
      <c r="E7" s="94" t="s">
        <v>482</v>
      </c>
      <c r="F7" s="27"/>
      <c r="G7" s="95">
        <v>8</v>
      </c>
      <c r="H7" s="96"/>
      <c r="I7" s="100" t="s">
        <v>483</v>
      </c>
      <c r="J7" s="101">
        <v>5.44</v>
      </c>
      <c r="K7" s="102">
        <v>5.44</v>
      </c>
      <c r="L7" s="102">
        <v>5.44</v>
      </c>
      <c r="M7" s="102">
        <v>0</v>
      </c>
      <c r="N7" s="102">
        <v>0</v>
      </c>
      <c r="O7" s="102">
        <v>0</v>
      </c>
      <c r="P7" s="102">
        <v>0</v>
      </c>
      <c r="Q7" s="102">
        <v>0</v>
      </c>
      <c r="R7" s="102">
        <v>0</v>
      </c>
      <c r="S7" s="102">
        <v>0</v>
      </c>
    </row>
    <row r="8" ht="39.95" customHeight="1" spans="1:20">
      <c r="A8" s="93">
        <v>3</v>
      </c>
      <c r="B8" s="28" t="s">
        <v>184</v>
      </c>
      <c r="C8" s="94" t="s">
        <v>161</v>
      </c>
      <c r="D8" s="68" t="s">
        <v>484</v>
      </c>
      <c r="E8" s="94" t="s">
        <v>485</v>
      </c>
      <c r="F8" s="27"/>
      <c r="G8" s="95">
        <v>2</v>
      </c>
      <c r="H8" s="96"/>
      <c r="I8" s="100" t="s">
        <v>483</v>
      </c>
      <c r="J8" s="101">
        <v>2.5</v>
      </c>
      <c r="K8" s="102">
        <v>2.5</v>
      </c>
      <c r="L8" s="102">
        <v>2.5</v>
      </c>
      <c r="M8" s="102">
        <v>0</v>
      </c>
      <c r="N8" s="102">
        <v>0</v>
      </c>
      <c r="O8" s="102">
        <v>0</v>
      </c>
      <c r="P8" s="102">
        <v>0</v>
      </c>
      <c r="Q8" s="102">
        <v>0</v>
      </c>
      <c r="R8" s="102">
        <v>0</v>
      </c>
      <c r="S8" s="102">
        <v>0</v>
      </c>
      <c r="T8" s="6"/>
    </row>
    <row r="9" ht="39.95" customHeight="1" spans="1:19">
      <c r="A9" s="93">
        <v>14</v>
      </c>
      <c r="B9" s="28" t="s">
        <v>184</v>
      </c>
      <c r="C9" s="94" t="s">
        <v>161</v>
      </c>
      <c r="D9" s="68" t="s">
        <v>486</v>
      </c>
      <c r="E9" s="94" t="s">
        <v>487</v>
      </c>
      <c r="F9" s="27"/>
      <c r="G9" s="95">
        <v>500</v>
      </c>
      <c r="H9" s="96"/>
      <c r="I9" s="100" t="s">
        <v>483</v>
      </c>
      <c r="J9" s="101">
        <v>1.5</v>
      </c>
      <c r="K9" s="102">
        <v>1.5</v>
      </c>
      <c r="L9" s="102">
        <v>1.5</v>
      </c>
      <c r="M9" s="102">
        <v>0</v>
      </c>
      <c r="N9" s="102">
        <v>0</v>
      </c>
      <c r="O9" s="102">
        <v>0</v>
      </c>
      <c r="P9" s="102">
        <v>0</v>
      </c>
      <c r="Q9" s="102">
        <v>0</v>
      </c>
      <c r="R9" s="102">
        <v>0</v>
      </c>
      <c r="S9" s="102">
        <v>0</v>
      </c>
    </row>
    <row r="10" ht="39.95" customHeight="1" spans="1:19">
      <c r="A10" s="93">
        <v>38</v>
      </c>
      <c r="B10" s="28" t="s">
        <v>184</v>
      </c>
      <c r="C10" s="94" t="s">
        <v>161</v>
      </c>
      <c r="D10" s="68" t="s">
        <v>488</v>
      </c>
      <c r="E10" s="94" t="s">
        <v>489</v>
      </c>
      <c r="F10" s="27"/>
      <c r="G10" s="95">
        <v>1</v>
      </c>
      <c r="H10" s="96"/>
      <c r="I10" s="100" t="s">
        <v>483</v>
      </c>
      <c r="J10" s="101">
        <v>3.5</v>
      </c>
      <c r="K10" s="102">
        <v>0</v>
      </c>
      <c r="L10" s="102">
        <v>0</v>
      </c>
      <c r="M10" s="102">
        <v>0</v>
      </c>
      <c r="N10" s="102">
        <v>0</v>
      </c>
      <c r="O10" s="102">
        <v>0</v>
      </c>
      <c r="P10" s="102">
        <v>3.5</v>
      </c>
      <c r="Q10" s="102">
        <v>0</v>
      </c>
      <c r="R10" s="102">
        <v>0</v>
      </c>
      <c r="S10" s="102">
        <v>0</v>
      </c>
    </row>
    <row r="11" ht="39.95" customHeight="1" spans="1:19">
      <c r="A11" s="93">
        <v>9</v>
      </c>
      <c r="B11" s="28" t="s">
        <v>184</v>
      </c>
      <c r="C11" s="94" t="s">
        <v>161</v>
      </c>
      <c r="D11" s="68" t="s">
        <v>490</v>
      </c>
      <c r="E11" s="94" t="s">
        <v>487</v>
      </c>
      <c r="F11" s="27"/>
      <c r="G11" s="95">
        <v>2</v>
      </c>
      <c r="H11" s="96"/>
      <c r="I11" s="100" t="s">
        <v>483</v>
      </c>
      <c r="J11" s="101">
        <v>6</v>
      </c>
      <c r="K11" s="102">
        <v>6</v>
      </c>
      <c r="L11" s="102">
        <v>6</v>
      </c>
      <c r="M11" s="102">
        <v>0</v>
      </c>
      <c r="N11" s="102">
        <v>0</v>
      </c>
      <c r="O11" s="102">
        <v>0</v>
      </c>
      <c r="P11" s="102">
        <v>0</v>
      </c>
      <c r="Q11" s="102">
        <v>0</v>
      </c>
      <c r="R11" s="102">
        <v>0</v>
      </c>
      <c r="S11" s="102">
        <v>0</v>
      </c>
    </row>
    <row r="12" ht="39.95" customHeight="1" spans="1:19">
      <c r="A12" s="93">
        <v>6</v>
      </c>
      <c r="B12" s="28" t="s">
        <v>184</v>
      </c>
      <c r="C12" s="94" t="s">
        <v>161</v>
      </c>
      <c r="D12" s="68" t="s">
        <v>491</v>
      </c>
      <c r="E12" s="94" t="s">
        <v>492</v>
      </c>
      <c r="F12" s="27"/>
      <c r="G12" s="95">
        <v>1</v>
      </c>
      <c r="H12" s="96"/>
      <c r="I12" s="100" t="s">
        <v>483</v>
      </c>
      <c r="J12" s="101">
        <v>0.2</v>
      </c>
      <c r="K12" s="102">
        <v>0.2</v>
      </c>
      <c r="L12" s="102">
        <v>0.2</v>
      </c>
      <c r="M12" s="102">
        <v>0</v>
      </c>
      <c r="N12" s="102">
        <v>0</v>
      </c>
      <c r="O12" s="102">
        <v>0</v>
      </c>
      <c r="P12" s="102">
        <v>0</v>
      </c>
      <c r="Q12" s="102">
        <v>0</v>
      </c>
      <c r="R12" s="102">
        <v>0</v>
      </c>
      <c r="S12" s="102">
        <v>0</v>
      </c>
    </row>
    <row r="13" ht="39.95" customHeight="1" spans="1:19">
      <c r="A13" s="93">
        <v>21</v>
      </c>
      <c r="B13" s="28" t="s">
        <v>184</v>
      </c>
      <c r="C13" s="94" t="s">
        <v>161</v>
      </c>
      <c r="D13" s="68" t="s">
        <v>493</v>
      </c>
      <c r="E13" s="94" t="s">
        <v>494</v>
      </c>
      <c r="F13" s="27"/>
      <c r="G13" s="95">
        <v>13</v>
      </c>
      <c r="H13" s="96"/>
      <c r="I13" s="100" t="s">
        <v>483</v>
      </c>
      <c r="J13" s="101">
        <v>2.6</v>
      </c>
      <c r="K13" s="102">
        <v>2.6</v>
      </c>
      <c r="L13" s="102">
        <v>2.6</v>
      </c>
      <c r="M13" s="102">
        <v>0</v>
      </c>
      <c r="N13" s="102">
        <v>0</v>
      </c>
      <c r="O13" s="102">
        <v>0</v>
      </c>
      <c r="P13" s="102">
        <v>0</v>
      </c>
      <c r="Q13" s="102">
        <v>0</v>
      </c>
      <c r="R13" s="102">
        <v>0</v>
      </c>
      <c r="S13" s="102">
        <v>0</v>
      </c>
    </row>
    <row r="14" ht="39.95" customHeight="1" spans="1:19">
      <c r="A14" s="93">
        <v>4</v>
      </c>
      <c r="B14" s="28" t="s">
        <v>184</v>
      </c>
      <c r="C14" s="94" t="s">
        <v>161</v>
      </c>
      <c r="D14" s="68" t="s">
        <v>495</v>
      </c>
      <c r="E14" s="94" t="s">
        <v>496</v>
      </c>
      <c r="F14" s="27"/>
      <c r="G14" s="95">
        <v>10</v>
      </c>
      <c r="H14" s="96"/>
      <c r="I14" s="100" t="s">
        <v>483</v>
      </c>
      <c r="J14" s="101">
        <v>3.6</v>
      </c>
      <c r="K14" s="102">
        <v>2.88</v>
      </c>
      <c r="L14" s="102">
        <v>2.88</v>
      </c>
      <c r="M14" s="102">
        <v>0</v>
      </c>
      <c r="N14" s="102">
        <v>0</v>
      </c>
      <c r="O14" s="102">
        <v>0</v>
      </c>
      <c r="P14" s="102">
        <v>0.72</v>
      </c>
      <c r="Q14" s="102">
        <v>0</v>
      </c>
      <c r="R14" s="102">
        <v>0</v>
      </c>
      <c r="S14" s="102">
        <v>0</v>
      </c>
    </row>
    <row r="15" ht="39.95" customHeight="1" spans="1:19">
      <c r="A15" s="93">
        <v>12</v>
      </c>
      <c r="B15" s="28" t="s">
        <v>184</v>
      </c>
      <c r="C15" s="94" t="s">
        <v>161</v>
      </c>
      <c r="D15" s="68" t="s">
        <v>497</v>
      </c>
      <c r="E15" s="94" t="s">
        <v>487</v>
      </c>
      <c r="F15" s="27"/>
      <c r="G15" s="95">
        <v>17</v>
      </c>
      <c r="H15" s="96"/>
      <c r="I15" s="100" t="s">
        <v>483</v>
      </c>
      <c r="J15" s="101">
        <v>7.65</v>
      </c>
      <c r="K15" s="102">
        <v>7.65</v>
      </c>
      <c r="L15" s="102">
        <v>7.65</v>
      </c>
      <c r="M15" s="102">
        <v>0</v>
      </c>
      <c r="N15" s="102">
        <v>0</v>
      </c>
      <c r="O15" s="102">
        <v>0</v>
      </c>
      <c r="P15" s="102">
        <v>0</v>
      </c>
      <c r="Q15" s="102">
        <v>0</v>
      </c>
      <c r="R15" s="102">
        <v>0</v>
      </c>
      <c r="S15" s="102">
        <v>0</v>
      </c>
    </row>
    <row r="16" ht="39.95" customHeight="1" spans="1:19">
      <c r="A16" s="93">
        <v>22</v>
      </c>
      <c r="B16" s="28" t="s">
        <v>184</v>
      </c>
      <c r="C16" s="94" t="s">
        <v>161</v>
      </c>
      <c r="D16" s="68" t="s">
        <v>498</v>
      </c>
      <c r="E16" s="94" t="s">
        <v>494</v>
      </c>
      <c r="F16" s="27"/>
      <c r="G16" s="95">
        <v>2</v>
      </c>
      <c r="H16" s="96"/>
      <c r="I16" s="100" t="s">
        <v>483</v>
      </c>
      <c r="J16" s="101">
        <v>0.7</v>
      </c>
      <c r="K16" s="102">
        <v>0.7</v>
      </c>
      <c r="L16" s="102">
        <v>0.7</v>
      </c>
      <c r="M16" s="102">
        <v>0</v>
      </c>
      <c r="N16" s="102">
        <v>0</v>
      </c>
      <c r="O16" s="102">
        <v>0</v>
      </c>
      <c r="P16" s="102">
        <v>0</v>
      </c>
      <c r="Q16" s="102">
        <v>0</v>
      </c>
      <c r="R16" s="102">
        <v>0</v>
      </c>
      <c r="S16" s="102">
        <v>0</v>
      </c>
    </row>
    <row r="17" ht="39.95" customHeight="1" spans="1:19">
      <c r="A17" s="93">
        <v>16</v>
      </c>
      <c r="B17" s="28" t="s">
        <v>184</v>
      </c>
      <c r="C17" s="94" t="s">
        <v>161</v>
      </c>
      <c r="D17" s="68" t="s">
        <v>499</v>
      </c>
      <c r="E17" s="94" t="s">
        <v>500</v>
      </c>
      <c r="F17" s="27"/>
      <c r="G17" s="95">
        <v>5</v>
      </c>
      <c r="H17" s="96"/>
      <c r="I17" s="100" t="s">
        <v>483</v>
      </c>
      <c r="J17" s="101">
        <v>2.4</v>
      </c>
      <c r="K17" s="102">
        <v>2.4</v>
      </c>
      <c r="L17" s="102">
        <v>2.4</v>
      </c>
      <c r="M17" s="102">
        <v>0</v>
      </c>
      <c r="N17" s="102">
        <v>0</v>
      </c>
      <c r="O17" s="102">
        <v>0</v>
      </c>
      <c r="P17" s="102">
        <v>0</v>
      </c>
      <c r="Q17" s="102">
        <v>0</v>
      </c>
      <c r="R17" s="102">
        <v>0</v>
      </c>
      <c r="S17" s="102">
        <v>0</v>
      </c>
    </row>
    <row r="18" ht="39.95" customHeight="1" spans="1:19">
      <c r="A18" s="93">
        <v>10</v>
      </c>
      <c r="B18" s="28" t="s">
        <v>184</v>
      </c>
      <c r="C18" s="94" t="s">
        <v>161</v>
      </c>
      <c r="D18" s="68" t="s">
        <v>501</v>
      </c>
      <c r="E18" s="94" t="s">
        <v>487</v>
      </c>
      <c r="F18" s="27"/>
      <c r="G18" s="95">
        <v>2</v>
      </c>
      <c r="H18" s="96"/>
      <c r="I18" s="100" t="s">
        <v>483</v>
      </c>
      <c r="J18" s="101">
        <v>6.81</v>
      </c>
      <c r="K18" s="102">
        <v>6</v>
      </c>
      <c r="L18" s="102">
        <v>6</v>
      </c>
      <c r="M18" s="102">
        <v>0</v>
      </c>
      <c r="N18" s="102">
        <v>0</v>
      </c>
      <c r="O18" s="102">
        <v>0</v>
      </c>
      <c r="P18" s="102">
        <v>0.81</v>
      </c>
      <c r="Q18" s="102">
        <v>0</v>
      </c>
      <c r="R18" s="102">
        <v>0</v>
      </c>
      <c r="S18" s="102">
        <v>0</v>
      </c>
    </row>
    <row r="19" ht="39.95" customHeight="1" spans="1:19">
      <c r="A19" s="93">
        <v>24</v>
      </c>
      <c r="B19" s="28" t="s">
        <v>184</v>
      </c>
      <c r="C19" s="94" t="s">
        <v>161</v>
      </c>
      <c r="D19" s="68" t="s">
        <v>502</v>
      </c>
      <c r="E19" s="94" t="s">
        <v>494</v>
      </c>
      <c r="F19" s="27"/>
      <c r="G19" s="95">
        <v>1</v>
      </c>
      <c r="H19" s="96"/>
      <c r="I19" s="100" t="s">
        <v>483</v>
      </c>
      <c r="J19" s="101">
        <v>0.3</v>
      </c>
      <c r="K19" s="102">
        <v>0.3</v>
      </c>
      <c r="L19" s="102">
        <v>0.3</v>
      </c>
      <c r="M19" s="102">
        <v>0</v>
      </c>
      <c r="N19" s="102">
        <v>0</v>
      </c>
      <c r="O19" s="102">
        <v>0</v>
      </c>
      <c r="P19" s="102">
        <v>0</v>
      </c>
      <c r="Q19" s="102">
        <v>0</v>
      </c>
      <c r="R19" s="102">
        <v>0</v>
      </c>
      <c r="S19" s="102">
        <v>0</v>
      </c>
    </row>
    <row r="20" ht="39.95" customHeight="1" spans="1:19">
      <c r="A20" s="93">
        <v>25</v>
      </c>
      <c r="B20" s="28" t="s">
        <v>184</v>
      </c>
      <c r="C20" s="94" t="s">
        <v>161</v>
      </c>
      <c r="D20" s="68" t="s">
        <v>503</v>
      </c>
      <c r="E20" s="94" t="s">
        <v>494</v>
      </c>
      <c r="F20" s="27"/>
      <c r="G20" s="95">
        <v>1</v>
      </c>
      <c r="H20" s="96"/>
      <c r="I20" s="100" t="s">
        <v>483</v>
      </c>
      <c r="J20" s="101">
        <v>0.3</v>
      </c>
      <c r="K20" s="102">
        <v>0.3</v>
      </c>
      <c r="L20" s="102">
        <v>0.3</v>
      </c>
      <c r="M20" s="102">
        <v>0</v>
      </c>
      <c r="N20" s="102">
        <v>0</v>
      </c>
      <c r="O20" s="102">
        <v>0</v>
      </c>
      <c r="P20" s="102">
        <v>0</v>
      </c>
      <c r="Q20" s="102">
        <v>0</v>
      </c>
      <c r="R20" s="102">
        <v>0</v>
      </c>
      <c r="S20" s="102">
        <v>0</v>
      </c>
    </row>
    <row r="21" ht="39.95" customHeight="1" spans="1:19">
      <c r="A21" s="93">
        <v>26</v>
      </c>
      <c r="B21" s="28" t="s">
        <v>184</v>
      </c>
      <c r="C21" s="94" t="s">
        <v>161</v>
      </c>
      <c r="D21" s="68" t="s">
        <v>504</v>
      </c>
      <c r="E21" s="94" t="s">
        <v>494</v>
      </c>
      <c r="F21" s="27"/>
      <c r="G21" s="95">
        <v>1</v>
      </c>
      <c r="H21" s="96"/>
      <c r="I21" s="100" t="s">
        <v>483</v>
      </c>
      <c r="J21" s="101">
        <v>0.5</v>
      </c>
      <c r="K21" s="102">
        <v>0.5</v>
      </c>
      <c r="L21" s="102">
        <v>0.5</v>
      </c>
      <c r="M21" s="102">
        <v>0</v>
      </c>
      <c r="N21" s="102">
        <v>0</v>
      </c>
      <c r="O21" s="102">
        <v>0</v>
      </c>
      <c r="P21" s="102">
        <v>0</v>
      </c>
      <c r="Q21" s="102">
        <v>0</v>
      </c>
      <c r="R21" s="102">
        <v>0</v>
      </c>
      <c r="S21" s="102">
        <v>0</v>
      </c>
    </row>
    <row r="22" ht="39.95" customHeight="1" spans="1:19">
      <c r="A22" s="93">
        <v>20</v>
      </c>
      <c r="B22" s="28" t="s">
        <v>184</v>
      </c>
      <c r="C22" s="94" t="s">
        <v>161</v>
      </c>
      <c r="D22" s="68" t="s">
        <v>505</v>
      </c>
      <c r="E22" s="94" t="s">
        <v>494</v>
      </c>
      <c r="F22" s="27"/>
      <c r="G22" s="95">
        <v>5</v>
      </c>
      <c r="H22" s="96"/>
      <c r="I22" s="100" t="s">
        <v>483</v>
      </c>
      <c r="J22" s="101">
        <v>0.6</v>
      </c>
      <c r="K22" s="102">
        <v>0.14</v>
      </c>
      <c r="L22" s="102">
        <v>0.14</v>
      </c>
      <c r="M22" s="102">
        <v>0</v>
      </c>
      <c r="N22" s="102">
        <v>0</v>
      </c>
      <c r="O22" s="102">
        <v>0</v>
      </c>
      <c r="P22" s="102">
        <v>0.46</v>
      </c>
      <c r="Q22" s="102">
        <v>0</v>
      </c>
      <c r="R22" s="102">
        <v>0</v>
      </c>
      <c r="S22" s="102">
        <v>0</v>
      </c>
    </row>
    <row r="23" ht="39.95" customHeight="1" spans="1:19">
      <c r="A23" s="93">
        <v>7</v>
      </c>
      <c r="B23" s="28" t="s">
        <v>184</v>
      </c>
      <c r="C23" s="94" t="s">
        <v>161</v>
      </c>
      <c r="D23" s="68" t="s">
        <v>506</v>
      </c>
      <c r="E23" s="94" t="s">
        <v>507</v>
      </c>
      <c r="F23" s="27"/>
      <c r="G23" s="95">
        <v>4</v>
      </c>
      <c r="H23" s="96"/>
      <c r="I23" s="100" t="s">
        <v>483</v>
      </c>
      <c r="J23" s="101">
        <v>2.1</v>
      </c>
      <c r="K23" s="102">
        <v>2.1</v>
      </c>
      <c r="L23" s="102">
        <v>2.1</v>
      </c>
      <c r="M23" s="102">
        <v>0</v>
      </c>
      <c r="N23" s="102">
        <v>0</v>
      </c>
      <c r="O23" s="102">
        <v>0</v>
      </c>
      <c r="P23" s="102">
        <v>0</v>
      </c>
      <c r="Q23" s="102">
        <v>0</v>
      </c>
      <c r="R23" s="102">
        <v>0</v>
      </c>
      <c r="S23" s="102">
        <v>0</v>
      </c>
    </row>
    <row r="24" ht="39.95" customHeight="1" spans="1:19">
      <c r="A24" s="93">
        <v>15</v>
      </c>
      <c r="B24" s="28" t="s">
        <v>184</v>
      </c>
      <c r="C24" s="94" t="s">
        <v>161</v>
      </c>
      <c r="D24" s="68" t="s">
        <v>508</v>
      </c>
      <c r="E24" s="94" t="s">
        <v>487</v>
      </c>
      <c r="F24" s="27"/>
      <c r="G24" s="95">
        <v>100</v>
      </c>
      <c r="H24" s="96"/>
      <c r="I24" s="100" t="s">
        <v>483</v>
      </c>
      <c r="J24" s="101">
        <v>3</v>
      </c>
      <c r="K24" s="102">
        <v>3</v>
      </c>
      <c r="L24" s="102">
        <v>3</v>
      </c>
      <c r="M24" s="102">
        <v>0</v>
      </c>
      <c r="N24" s="102">
        <v>0</v>
      </c>
      <c r="O24" s="102">
        <v>0</v>
      </c>
      <c r="P24" s="102">
        <v>0</v>
      </c>
      <c r="Q24" s="102">
        <v>0</v>
      </c>
      <c r="R24" s="102">
        <v>0</v>
      </c>
      <c r="S24" s="102">
        <v>0</v>
      </c>
    </row>
    <row r="25" ht="39.95" customHeight="1" spans="1:19">
      <c r="A25" s="93">
        <v>23</v>
      </c>
      <c r="B25" s="28" t="s">
        <v>184</v>
      </c>
      <c r="C25" s="94" t="s">
        <v>161</v>
      </c>
      <c r="D25" s="68" t="s">
        <v>509</v>
      </c>
      <c r="E25" s="94" t="s">
        <v>494</v>
      </c>
      <c r="F25" s="27"/>
      <c r="G25" s="95">
        <v>15</v>
      </c>
      <c r="H25" s="96"/>
      <c r="I25" s="100" t="s">
        <v>483</v>
      </c>
      <c r="J25" s="101">
        <v>4.5</v>
      </c>
      <c r="K25" s="102">
        <v>4.5</v>
      </c>
      <c r="L25" s="102">
        <v>4.5</v>
      </c>
      <c r="M25" s="102">
        <v>0</v>
      </c>
      <c r="N25" s="102">
        <v>0</v>
      </c>
      <c r="O25" s="102">
        <v>0</v>
      </c>
      <c r="P25" s="102">
        <v>0</v>
      </c>
      <c r="Q25" s="102">
        <v>0</v>
      </c>
      <c r="R25" s="102">
        <v>0</v>
      </c>
      <c r="S25" s="102">
        <v>0</v>
      </c>
    </row>
    <row r="26" ht="39.95" customHeight="1" spans="1:19">
      <c r="A26" s="93">
        <v>18</v>
      </c>
      <c r="B26" s="28" t="s">
        <v>184</v>
      </c>
      <c r="C26" s="94" t="s">
        <v>161</v>
      </c>
      <c r="D26" s="68" t="s">
        <v>510</v>
      </c>
      <c r="E26" s="94" t="s">
        <v>511</v>
      </c>
      <c r="F26" s="27"/>
      <c r="G26" s="95">
        <v>12</v>
      </c>
      <c r="H26" s="96"/>
      <c r="I26" s="100" t="s">
        <v>512</v>
      </c>
      <c r="J26" s="101">
        <v>1.5</v>
      </c>
      <c r="K26" s="102">
        <v>1.31</v>
      </c>
      <c r="L26" s="102">
        <v>1.31</v>
      </c>
      <c r="M26" s="102">
        <v>0</v>
      </c>
      <c r="N26" s="102">
        <v>0</v>
      </c>
      <c r="O26" s="102">
        <v>0</v>
      </c>
      <c r="P26" s="102">
        <v>0.19</v>
      </c>
      <c r="Q26" s="102">
        <v>0</v>
      </c>
      <c r="R26" s="102">
        <v>0</v>
      </c>
      <c r="S26" s="102">
        <v>0</v>
      </c>
    </row>
    <row r="27" ht="39.95" customHeight="1" spans="1:19">
      <c r="A27" s="93">
        <v>17</v>
      </c>
      <c r="B27" s="28" t="s">
        <v>184</v>
      </c>
      <c r="C27" s="94" t="s">
        <v>161</v>
      </c>
      <c r="D27" s="68" t="s">
        <v>513</v>
      </c>
      <c r="E27" s="94" t="s">
        <v>514</v>
      </c>
      <c r="F27" s="27"/>
      <c r="G27" s="95">
        <v>2</v>
      </c>
      <c r="H27" s="96"/>
      <c r="I27" s="100" t="s">
        <v>483</v>
      </c>
      <c r="J27" s="101">
        <v>0.6</v>
      </c>
      <c r="K27" s="102">
        <v>0.6</v>
      </c>
      <c r="L27" s="102">
        <v>0.6</v>
      </c>
      <c r="M27" s="102">
        <v>0</v>
      </c>
      <c r="N27" s="102">
        <v>0</v>
      </c>
      <c r="O27" s="102">
        <v>0</v>
      </c>
      <c r="P27" s="102">
        <v>0</v>
      </c>
      <c r="Q27" s="102">
        <v>0</v>
      </c>
      <c r="R27" s="102">
        <v>0</v>
      </c>
      <c r="S27" s="102">
        <v>0</v>
      </c>
    </row>
    <row r="28" ht="39.95" customHeight="1" spans="1:19">
      <c r="A28" s="93">
        <v>11</v>
      </c>
      <c r="B28" s="28" t="s">
        <v>184</v>
      </c>
      <c r="C28" s="94" t="s">
        <v>161</v>
      </c>
      <c r="D28" s="68" t="s">
        <v>515</v>
      </c>
      <c r="E28" s="94" t="s">
        <v>487</v>
      </c>
      <c r="F28" s="27"/>
      <c r="G28" s="95">
        <v>22</v>
      </c>
      <c r="H28" s="96"/>
      <c r="I28" s="100" t="s">
        <v>483</v>
      </c>
      <c r="J28" s="101">
        <v>11</v>
      </c>
      <c r="K28" s="102">
        <v>9.02</v>
      </c>
      <c r="L28" s="102">
        <v>9.02</v>
      </c>
      <c r="M28" s="102">
        <v>0</v>
      </c>
      <c r="N28" s="102">
        <v>0</v>
      </c>
      <c r="O28" s="102">
        <v>0</v>
      </c>
      <c r="P28" s="102">
        <v>1.98</v>
      </c>
      <c r="Q28" s="102">
        <v>0</v>
      </c>
      <c r="R28" s="102">
        <v>0</v>
      </c>
      <c r="S28" s="102">
        <v>0</v>
      </c>
    </row>
    <row r="29" ht="39.95" customHeight="1" spans="1:19">
      <c r="A29" s="93">
        <v>2</v>
      </c>
      <c r="B29" s="28" t="s">
        <v>184</v>
      </c>
      <c r="C29" s="94" t="s">
        <v>161</v>
      </c>
      <c r="D29" s="68" t="s">
        <v>516</v>
      </c>
      <c r="E29" s="94" t="s">
        <v>517</v>
      </c>
      <c r="F29" s="27"/>
      <c r="G29" s="95">
        <v>18</v>
      </c>
      <c r="H29" s="96"/>
      <c r="I29" s="100" t="s">
        <v>483</v>
      </c>
      <c r="J29" s="101">
        <v>4</v>
      </c>
      <c r="K29" s="102">
        <v>3.69</v>
      </c>
      <c r="L29" s="102">
        <v>3.69</v>
      </c>
      <c r="M29" s="102">
        <v>0</v>
      </c>
      <c r="N29" s="102">
        <v>0</v>
      </c>
      <c r="O29" s="102">
        <v>0</v>
      </c>
      <c r="P29" s="102">
        <v>0.31</v>
      </c>
      <c r="Q29" s="102">
        <v>0</v>
      </c>
      <c r="R29" s="102">
        <v>0</v>
      </c>
      <c r="S29" s="102">
        <v>0</v>
      </c>
    </row>
    <row r="30" ht="39.95" customHeight="1" spans="1:19">
      <c r="A30" s="93">
        <v>19</v>
      </c>
      <c r="B30" s="28" t="s">
        <v>184</v>
      </c>
      <c r="C30" s="94" t="s">
        <v>161</v>
      </c>
      <c r="D30" s="68" t="s">
        <v>518</v>
      </c>
      <c r="E30" s="94" t="s">
        <v>494</v>
      </c>
      <c r="F30" s="27"/>
      <c r="G30" s="95">
        <v>5</v>
      </c>
      <c r="H30" s="96"/>
      <c r="I30" s="100" t="s">
        <v>483</v>
      </c>
      <c r="J30" s="101">
        <v>2.5</v>
      </c>
      <c r="K30" s="102">
        <v>2.5</v>
      </c>
      <c r="L30" s="102">
        <v>2.5</v>
      </c>
      <c r="M30" s="102">
        <v>0</v>
      </c>
      <c r="N30" s="102">
        <v>0</v>
      </c>
      <c r="O30" s="102">
        <v>0</v>
      </c>
      <c r="P30" s="102">
        <v>0</v>
      </c>
      <c r="Q30" s="102">
        <v>0</v>
      </c>
      <c r="R30" s="102">
        <v>0</v>
      </c>
      <c r="S30" s="102">
        <v>0</v>
      </c>
    </row>
    <row r="31" ht="39.95" customHeight="1" spans="1:19">
      <c r="A31" s="93">
        <v>27</v>
      </c>
      <c r="B31" s="28" t="s">
        <v>184</v>
      </c>
      <c r="C31" s="94" t="s">
        <v>161</v>
      </c>
      <c r="D31" s="68" t="s">
        <v>519</v>
      </c>
      <c r="E31" s="94" t="s">
        <v>494</v>
      </c>
      <c r="F31" s="27"/>
      <c r="G31" s="95">
        <v>4</v>
      </c>
      <c r="H31" s="96"/>
      <c r="I31" s="100" t="s">
        <v>483</v>
      </c>
      <c r="J31" s="101">
        <v>0.88</v>
      </c>
      <c r="K31" s="102">
        <v>0</v>
      </c>
      <c r="L31" s="102">
        <v>0</v>
      </c>
      <c r="M31" s="102">
        <v>0</v>
      </c>
      <c r="N31" s="102">
        <v>0</v>
      </c>
      <c r="O31" s="102">
        <v>0</v>
      </c>
      <c r="P31" s="102">
        <v>0.88</v>
      </c>
      <c r="Q31" s="102">
        <v>0</v>
      </c>
      <c r="R31" s="102">
        <v>0</v>
      </c>
      <c r="S31" s="102">
        <v>0</v>
      </c>
    </row>
    <row r="32" ht="39.95" customHeight="1" spans="1:19">
      <c r="A32" s="93">
        <v>35</v>
      </c>
      <c r="B32" s="28" t="s">
        <v>184</v>
      </c>
      <c r="C32" s="94" t="s">
        <v>161</v>
      </c>
      <c r="D32" s="68" t="s">
        <v>520</v>
      </c>
      <c r="E32" s="94" t="s">
        <v>521</v>
      </c>
      <c r="F32" s="27"/>
      <c r="G32" s="95">
        <v>2</v>
      </c>
      <c r="H32" s="96"/>
      <c r="I32" s="100" t="s">
        <v>483</v>
      </c>
      <c r="J32" s="101">
        <v>0.54</v>
      </c>
      <c r="K32" s="102">
        <v>0.54</v>
      </c>
      <c r="L32" s="102">
        <v>0.54</v>
      </c>
      <c r="M32" s="102">
        <v>0</v>
      </c>
      <c r="N32" s="102">
        <v>0</v>
      </c>
      <c r="O32" s="102">
        <v>0</v>
      </c>
      <c r="P32" s="102">
        <v>0</v>
      </c>
      <c r="Q32" s="102">
        <v>0</v>
      </c>
      <c r="R32" s="102">
        <v>0</v>
      </c>
      <c r="S32" s="102">
        <v>0</v>
      </c>
    </row>
    <row r="33" ht="39.95" customHeight="1" spans="1:19">
      <c r="A33" s="93">
        <v>13</v>
      </c>
      <c r="B33" s="28" t="s">
        <v>184</v>
      </c>
      <c r="C33" s="94" t="s">
        <v>161</v>
      </c>
      <c r="D33" s="68" t="s">
        <v>522</v>
      </c>
      <c r="E33" s="94" t="s">
        <v>487</v>
      </c>
      <c r="F33" s="27"/>
      <c r="G33" s="95">
        <v>500</v>
      </c>
      <c r="H33" s="96"/>
      <c r="I33" s="100" t="s">
        <v>483</v>
      </c>
      <c r="J33" s="101">
        <v>1.5</v>
      </c>
      <c r="K33" s="102">
        <v>1.5</v>
      </c>
      <c r="L33" s="102">
        <v>1.5</v>
      </c>
      <c r="M33" s="102">
        <v>0</v>
      </c>
      <c r="N33" s="102">
        <v>0</v>
      </c>
      <c r="O33" s="102">
        <v>0</v>
      </c>
      <c r="P33" s="102">
        <v>0</v>
      </c>
      <c r="Q33" s="102">
        <v>0</v>
      </c>
      <c r="R33" s="102">
        <v>0</v>
      </c>
      <c r="S33" s="102">
        <v>0</v>
      </c>
    </row>
    <row r="34" ht="39.95" customHeight="1" spans="1:19">
      <c r="A34" s="93">
        <v>1</v>
      </c>
      <c r="B34" s="28" t="s">
        <v>184</v>
      </c>
      <c r="C34" s="94" t="s">
        <v>161</v>
      </c>
      <c r="D34" s="68" t="s">
        <v>523</v>
      </c>
      <c r="E34" s="94" t="s">
        <v>485</v>
      </c>
      <c r="F34" s="27"/>
      <c r="G34" s="95">
        <v>40</v>
      </c>
      <c r="H34" s="96"/>
      <c r="I34" s="100" t="s">
        <v>483</v>
      </c>
      <c r="J34" s="101">
        <v>20</v>
      </c>
      <c r="K34" s="102">
        <v>18.72</v>
      </c>
      <c r="L34" s="102">
        <v>18.72</v>
      </c>
      <c r="M34" s="102">
        <v>0</v>
      </c>
      <c r="N34" s="102">
        <v>0</v>
      </c>
      <c r="O34" s="102">
        <v>0</v>
      </c>
      <c r="P34" s="102">
        <v>1.28</v>
      </c>
      <c r="Q34" s="102">
        <v>0</v>
      </c>
      <c r="R34" s="102">
        <v>0</v>
      </c>
      <c r="S34" s="102">
        <v>0</v>
      </c>
    </row>
    <row r="35" ht="39.95" customHeight="1" spans="1:19">
      <c r="A35" s="93">
        <v>5</v>
      </c>
      <c r="B35" s="28" t="s">
        <v>184</v>
      </c>
      <c r="C35" s="94" t="s">
        <v>161</v>
      </c>
      <c r="D35" s="68" t="s">
        <v>524</v>
      </c>
      <c r="E35" s="94" t="s">
        <v>525</v>
      </c>
      <c r="F35" s="27"/>
      <c r="G35" s="95">
        <v>1</v>
      </c>
      <c r="H35" s="96"/>
      <c r="I35" s="100" t="s">
        <v>483</v>
      </c>
      <c r="J35" s="101">
        <v>1.2</v>
      </c>
      <c r="K35" s="102">
        <v>1.2</v>
      </c>
      <c r="L35" s="102">
        <v>1.2</v>
      </c>
      <c r="M35" s="102">
        <v>0</v>
      </c>
      <c r="N35" s="102">
        <v>0</v>
      </c>
      <c r="O35" s="102">
        <v>0</v>
      </c>
      <c r="P35" s="102">
        <v>0</v>
      </c>
      <c r="Q35" s="102">
        <v>0</v>
      </c>
      <c r="R35" s="102">
        <v>0</v>
      </c>
      <c r="S35" s="102">
        <v>0</v>
      </c>
    </row>
    <row r="36" ht="39.95" customHeight="1" spans="1:19">
      <c r="A36" s="93">
        <v>36</v>
      </c>
      <c r="B36" s="28" t="s">
        <v>184</v>
      </c>
      <c r="C36" s="94" t="s">
        <v>161</v>
      </c>
      <c r="D36" s="68" t="s">
        <v>526</v>
      </c>
      <c r="E36" s="94" t="s">
        <v>521</v>
      </c>
      <c r="F36" s="27"/>
      <c r="G36" s="95">
        <v>3</v>
      </c>
      <c r="H36" s="96"/>
      <c r="I36" s="100" t="s">
        <v>483</v>
      </c>
      <c r="J36" s="101">
        <v>0.41</v>
      </c>
      <c r="K36" s="102">
        <v>0.41</v>
      </c>
      <c r="L36" s="102">
        <v>0.41</v>
      </c>
      <c r="M36" s="102">
        <v>0</v>
      </c>
      <c r="N36" s="102">
        <v>0</v>
      </c>
      <c r="O36" s="102">
        <v>0</v>
      </c>
      <c r="P36" s="102">
        <v>0</v>
      </c>
      <c r="Q36" s="102">
        <v>0</v>
      </c>
      <c r="R36" s="102">
        <v>0</v>
      </c>
      <c r="S36" s="102">
        <v>0</v>
      </c>
    </row>
    <row r="37" ht="39.95" customHeight="1" spans="1:19">
      <c r="A37" s="93">
        <v>8</v>
      </c>
      <c r="B37" s="28" t="s">
        <v>184</v>
      </c>
      <c r="C37" s="94" t="s">
        <v>161</v>
      </c>
      <c r="D37" s="68" t="s">
        <v>527</v>
      </c>
      <c r="E37" s="94" t="s">
        <v>528</v>
      </c>
      <c r="F37" s="27"/>
      <c r="G37" s="95">
        <v>40</v>
      </c>
      <c r="H37" s="96"/>
      <c r="I37" s="100" t="s">
        <v>483</v>
      </c>
      <c r="J37" s="101">
        <v>5.3</v>
      </c>
      <c r="K37" s="102">
        <v>4.04</v>
      </c>
      <c r="L37" s="102">
        <v>4.04</v>
      </c>
      <c r="M37" s="102">
        <v>0</v>
      </c>
      <c r="N37" s="102">
        <v>0</v>
      </c>
      <c r="O37" s="102">
        <v>0</v>
      </c>
      <c r="P37" s="102">
        <v>1.26</v>
      </c>
      <c r="Q37" s="102">
        <v>0</v>
      </c>
      <c r="R37" s="102">
        <v>0</v>
      </c>
      <c r="S37" s="102">
        <v>0</v>
      </c>
    </row>
    <row r="38" ht="52.5" customHeight="1" spans="1:20">
      <c r="A38" s="6"/>
      <c r="B38" s="6"/>
      <c r="C38" s="6"/>
      <c r="D38" s="6"/>
      <c r="E38" s="6"/>
      <c r="F38" s="6"/>
      <c r="G38" s="6"/>
      <c r="H38" s="6"/>
      <c r="I38" s="6"/>
      <c r="J38" s="6"/>
      <c r="K38" s="6"/>
      <c r="L38" s="6"/>
      <c r="M38" s="6"/>
      <c r="N38" s="6"/>
      <c r="O38" s="6"/>
      <c r="P38" s="6"/>
      <c r="Q38" s="6"/>
      <c r="T38" s="6"/>
    </row>
    <row r="39" ht="19.5" customHeight="1" spans="3:16">
      <c r="C39" s="6"/>
      <c r="E39" s="6"/>
      <c r="F39" s="6"/>
      <c r="G39" s="6"/>
      <c r="H39" s="6"/>
      <c r="I39" s="6"/>
      <c r="K39" s="6"/>
      <c r="L39" s="6"/>
      <c r="N39" s="6"/>
      <c r="O39" s="6"/>
      <c r="P39" s="6"/>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gridLines="1"/>
  <pageMargins left="0.75" right="0.75" top="1" bottom="1" header="0.5" footer="0.5"/>
  <pageSetup paperSize="1" scale="30" orientation="landscape"/>
  <headerFooter alignWithMargins="0">
    <oddHeader>&amp;C&amp;A</oddHeader>
    <oddFooter>&amp;C页(&amp;P)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7"/>
  <sheetViews>
    <sheetView showGridLines="0" showZeros="0" workbookViewId="0">
      <selection activeCell="A1" sqref="A1:F1"/>
    </sheetView>
  </sheetViews>
  <sheetFormatPr defaultColWidth="9.16666666666667" defaultRowHeight="11.25"/>
  <cols>
    <col min="1" max="1" width="9.16666666666667" customWidth="1"/>
    <col min="2" max="2" width="10.3333333333333" customWidth="1"/>
    <col min="3" max="3" width="9.16666666666667" customWidth="1"/>
    <col min="4" max="6" width="14" customWidth="1"/>
  </cols>
  <sheetData>
    <row r="1" ht="12.75" customHeight="1"/>
    <row r="2" ht="27" customHeight="1" spans="1:19">
      <c r="A2" s="78" t="s">
        <v>529</v>
      </c>
      <c r="B2" s="78"/>
      <c r="C2" s="78"/>
      <c r="D2" s="78"/>
      <c r="E2" s="78"/>
      <c r="F2" s="78"/>
      <c r="G2" s="78"/>
      <c r="H2" s="78"/>
      <c r="I2" s="78"/>
      <c r="J2" s="78"/>
      <c r="K2" s="78"/>
      <c r="L2" s="78"/>
      <c r="M2" s="78"/>
      <c r="N2" s="78"/>
      <c r="O2" s="78"/>
      <c r="P2" s="78"/>
      <c r="Q2" s="78"/>
      <c r="R2" s="78"/>
      <c r="S2" s="78"/>
    </row>
    <row r="3" s="1" customFormat="1" ht="19.5" customHeight="1" spans="1:19">
      <c r="A3" s="79" t="s">
        <v>292</v>
      </c>
      <c r="B3" s="79"/>
      <c r="C3" s="79"/>
      <c r="D3" s="80"/>
      <c r="S3" s="1" t="s">
        <v>162</v>
      </c>
    </row>
    <row r="4" ht="21" customHeight="1" spans="1:19">
      <c r="A4" s="81" t="s">
        <v>468</v>
      </c>
      <c r="B4" s="16" t="s">
        <v>163</v>
      </c>
      <c r="C4" s="16" t="s">
        <v>164</v>
      </c>
      <c r="D4" s="16" t="s">
        <v>530</v>
      </c>
      <c r="E4" s="16"/>
      <c r="F4" s="16"/>
      <c r="G4" s="16" t="s">
        <v>531</v>
      </c>
      <c r="H4" s="34" t="s">
        <v>532</v>
      </c>
      <c r="I4" s="16" t="s">
        <v>533</v>
      </c>
      <c r="J4" s="16"/>
      <c r="K4" s="16"/>
      <c r="L4" s="16"/>
      <c r="M4" s="16"/>
      <c r="N4" s="16"/>
      <c r="O4" s="33"/>
      <c r="P4" s="16"/>
      <c r="Q4" s="16"/>
      <c r="R4" s="16"/>
      <c r="S4" s="16"/>
    </row>
    <row r="5" ht="19.5" customHeight="1" spans="1:19">
      <c r="A5" s="81"/>
      <c r="B5" s="16"/>
      <c r="C5" s="16"/>
      <c r="D5" s="16" t="s">
        <v>534</v>
      </c>
      <c r="E5" s="16" t="s">
        <v>535</v>
      </c>
      <c r="F5" s="16" t="s">
        <v>536</v>
      </c>
      <c r="G5" s="16"/>
      <c r="H5" s="16"/>
      <c r="I5" s="45" t="s">
        <v>177</v>
      </c>
      <c r="J5" s="45" t="s">
        <v>166</v>
      </c>
      <c r="K5" s="45"/>
      <c r="L5" s="45"/>
      <c r="M5" s="45" t="s">
        <v>356</v>
      </c>
      <c r="N5" s="70" t="s">
        <v>212</v>
      </c>
      <c r="O5" s="84" t="s">
        <v>171</v>
      </c>
      <c r="P5" s="85" t="s">
        <v>173</v>
      </c>
      <c r="Q5" s="45" t="s">
        <v>479</v>
      </c>
      <c r="R5" s="45" t="s">
        <v>537</v>
      </c>
      <c r="S5" s="45" t="s">
        <v>538</v>
      </c>
    </row>
    <row r="6" ht="45" customHeight="1" spans="1:20">
      <c r="A6" s="81"/>
      <c r="B6" s="16"/>
      <c r="C6" s="16"/>
      <c r="D6" s="16"/>
      <c r="E6" s="16"/>
      <c r="F6" s="16"/>
      <c r="G6" s="33"/>
      <c r="H6" s="33"/>
      <c r="I6" s="33"/>
      <c r="J6" s="33" t="s">
        <v>480</v>
      </c>
      <c r="K6" s="33" t="s">
        <v>358</v>
      </c>
      <c r="L6" s="33" t="s">
        <v>539</v>
      </c>
      <c r="M6" s="33"/>
      <c r="N6" s="86"/>
      <c r="O6" s="87"/>
      <c r="P6" s="88"/>
      <c r="Q6" s="33"/>
      <c r="R6" s="33"/>
      <c r="S6" s="33"/>
      <c r="T6" s="6"/>
    </row>
    <row r="7" s="1" customFormat="1" ht="23.25" customHeight="1" spans="1:19">
      <c r="A7" s="82"/>
      <c r="B7" s="83"/>
      <c r="C7" s="83"/>
      <c r="D7" s="83"/>
      <c r="E7" s="83"/>
      <c r="F7" s="83"/>
      <c r="G7" s="83"/>
      <c r="H7" s="83"/>
      <c r="I7" s="89"/>
      <c r="J7" s="89"/>
      <c r="K7" s="89"/>
      <c r="L7" s="90"/>
      <c r="M7" s="91"/>
      <c r="N7" s="90"/>
      <c r="O7" s="91"/>
      <c r="P7" s="89"/>
      <c r="Q7" s="90"/>
      <c r="R7" s="92"/>
      <c r="S7" s="83"/>
    </row>
    <row r="8" ht="9.75" customHeight="1" spans="1:20">
      <c r="A8" s="6"/>
      <c r="C8" s="6"/>
      <c r="D8" s="6"/>
      <c r="E8" s="6"/>
      <c r="F8" s="6"/>
      <c r="G8" s="6"/>
      <c r="H8" s="6"/>
      <c r="I8" s="6"/>
      <c r="J8" s="6"/>
      <c r="K8" s="6"/>
      <c r="L8" s="6"/>
      <c r="M8" s="6"/>
      <c r="N8" s="6"/>
      <c r="O8" s="6"/>
      <c r="P8" s="6"/>
      <c r="Q8" s="6"/>
      <c r="R8" s="6"/>
      <c r="S8" s="6"/>
      <c r="T8" s="6"/>
    </row>
    <row r="9" ht="9.75" customHeight="1" spans="3:20">
      <c r="C9" s="6"/>
      <c r="D9" s="6"/>
      <c r="E9" s="6"/>
      <c r="F9" s="6"/>
      <c r="G9" s="6"/>
      <c r="H9" s="6"/>
      <c r="I9" s="6"/>
      <c r="J9" s="6"/>
      <c r="K9" s="6"/>
      <c r="L9" s="6"/>
      <c r="M9" s="6"/>
      <c r="N9" s="6"/>
      <c r="Q9" s="6"/>
      <c r="R9" s="6"/>
      <c r="S9" s="6"/>
      <c r="T9" s="6"/>
    </row>
    <row r="10" ht="9.75" customHeight="1" spans="1:20">
      <c r="A10" s="6"/>
      <c r="B10" s="6"/>
      <c r="C10" s="6"/>
      <c r="D10" s="6"/>
      <c r="E10" s="6"/>
      <c r="F10" s="6"/>
      <c r="J10" s="6"/>
      <c r="K10" s="6"/>
      <c r="M10" s="6"/>
      <c r="N10" s="6"/>
      <c r="O10" s="6"/>
      <c r="P10" s="6"/>
      <c r="Q10" s="6"/>
      <c r="R10" s="6"/>
      <c r="T10" s="6"/>
    </row>
    <row r="11" ht="9.75" customHeight="1" spans="3:19">
      <c r="C11" s="6"/>
      <c r="D11" s="6"/>
      <c r="E11" s="6"/>
      <c r="H11" s="6"/>
      <c r="J11" s="6"/>
      <c r="K11" s="6"/>
      <c r="M11" s="6"/>
      <c r="P11" s="6"/>
      <c r="Q11" s="6"/>
      <c r="R11" s="6"/>
      <c r="S11" s="6"/>
    </row>
    <row r="12" ht="9.75" customHeight="1" spans="5:19">
      <c r="E12" s="6"/>
      <c r="F12" s="6"/>
      <c r="G12" s="6"/>
      <c r="I12" s="6"/>
      <c r="J12" s="6"/>
      <c r="K12" s="6"/>
      <c r="O12" s="6"/>
      <c r="P12" s="6"/>
      <c r="Q12" s="6"/>
      <c r="R12" s="6"/>
      <c r="S12" s="6"/>
    </row>
    <row r="13" ht="9.75" customHeight="1" spans="4:18">
      <c r="D13" s="6"/>
      <c r="E13" s="6"/>
      <c r="F13" s="6"/>
      <c r="G13" s="6"/>
      <c r="H13" s="6"/>
      <c r="L13" s="6"/>
      <c r="M13" s="6"/>
      <c r="Q13" s="6"/>
      <c r="R13" s="6"/>
    </row>
    <row r="14" ht="9.75" customHeight="1" spans="2:17">
      <c r="B14" s="6"/>
      <c r="D14" s="6"/>
      <c r="E14" s="6"/>
      <c r="F14" s="6"/>
      <c r="G14" s="6"/>
      <c r="K14" s="6"/>
      <c r="P14" s="6"/>
      <c r="Q14" s="6"/>
    </row>
    <row r="15" customHeight="1" spans="6:18">
      <c r="F15" s="6"/>
      <c r="H15" s="6"/>
      <c r="I15" s="6"/>
      <c r="J15" s="6"/>
      <c r="K15" s="6"/>
      <c r="L15" s="6"/>
      <c r="M15" s="6"/>
      <c r="N15" s="6"/>
      <c r="R15" s="6"/>
    </row>
    <row r="16" customHeight="1" spans="5:12">
      <c r="E16" s="6"/>
      <c r="F16" s="6"/>
      <c r="I16" s="6"/>
      <c r="L16" s="6"/>
    </row>
    <row r="17" customHeight="1" spans="2:18">
      <c r="B17" s="6"/>
      <c r="D17" s="6"/>
      <c r="F17" s="6"/>
      <c r="G17" s="6"/>
      <c r="H17" s="6"/>
      <c r="I17" s="6"/>
      <c r="K17" s="6"/>
      <c r="R17" s="6"/>
    </row>
    <row r="18" customHeight="1" spans="10:12">
      <c r="J18" s="6"/>
      <c r="L18" s="6"/>
    </row>
    <row r="19" customHeight="1" spans="6:7">
      <c r="F19" s="6"/>
      <c r="G19" s="6"/>
    </row>
    <row r="20" customHeight="1" spans="7:12">
      <c r="G20" s="6"/>
      <c r="L20" s="6"/>
    </row>
    <row r="21" customHeight="1" spans="4:11">
      <c r="D21" s="6"/>
      <c r="F21" s="6"/>
      <c r="I21" s="6"/>
      <c r="K21" s="6"/>
    </row>
    <row r="22" customHeight="1" spans="9:9">
      <c r="I22" s="6"/>
    </row>
    <row r="23" customHeight="1" spans="7:7">
      <c r="G23" s="6"/>
    </row>
    <row r="24" customHeight="1"/>
    <row r="25" customHeight="1" spans="4:7">
      <c r="D25" s="6"/>
      <c r="G25" s="6"/>
    </row>
    <row r="26" customHeight="1" spans="8:8">
      <c r="H26" s="6"/>
    </row>
    <row r="27" customHeight="1" spans="8:8">
      <c r="H27" s="6"/>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ageMargins left="0.75" right="0.75" top="1" bottom="1" header="0.5" footer="0.5"/>
  <pageSetup paperSize="9" scale="73" orientation="landscape"/>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31"/>
  <sheetViews>
    <sheetView showGridLines="0" showZeros="0" workbookViewId="0">
      <selection activeCell="A1" sqref="A1:F1"/>
    </sheetView>
  </sheetViews>
  <sheetFormatPr defaultColWidth="9.16666666666667" defaultRowHeight="11.25"/>
  <cols>
    <col min="1" max="1" width="11.3333333333333" customWidth="1"/>
    <col min="2" max="2" width="14.5" customWidth="1"/>
    <col min="3" max="5" width="9.16666666666667" customWidth="1"/>
    <col min="6" max="26" width="7.5" customWidth="1"/>
    <col min="27" max="27" width="5.83333333333333" customWidth="1"/>
    <col min="28" max="28" width="6.83333333333333" customWidth="1"/>
    <col min="29" max="29" width="6.16666666666667" customWidth="1"/>
    <col min="30" max="41" width="7.5" customWidth="1"/>
    <col min="42" max="42" width="6.66666666666667" customWidth="1"/>
  </cols>
  <sheetData>
    <row r="1" ht="16.5" customHeight="1" spans="1:41">
      <c r="A1" s="6"/>
      <c r="AO1" s="31" t="s">
        <v>540</v>
      </c>
    </row>
    <row r="2" ht="12.75" customHeight="1" spans="41:41">
      <c r="AO2" s="31"/>
    </row>
    <row r="3" ht="25.5" customHeight="1" spans="1:43">
      <c r="A3" s="14" t="s">
        <v>541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77"/>
    </row>
    <row r="4" ht="17.25" customHeight="1" spans="1:30">
      <c r="A4" s="49" t="s">
        <v>292</v>
      </c>
      <c r="B4" s="50"/>
      <c r="T4" s="71"/>
      <c r="U4" s="71"/>
      <c r="V4" s="71"/>
      <c r="W4" s="71"/>
      <c r="X4" s="71"/>
      <c r="Y4" s="71"/>
      <c r="Z4" s="71"/>
      <c r="AA4" s="71"/>
      <c r="AB4" s="71"/>
      <c r="AC4" s="71"/>
      <c r="AD4" s="71"/>
    </row>
    <row r="5" ht="17.25" customHeight="1" spans="1:42">
      <c r="A5" s="45" t="s">
        <v>163</v>
      </c>
      <c r="B5" s="45" t="s">
        <v>164</v>
      </c>
      <c r="C5" s="16" t="s">
        <v>542</v>
      </c>
      <c r="D5" s="16" t="s">
        <v>543</v>
      </c>
      <c r="E5" s="16" t="s">
        <v>544</v>
      </c>
      <c r="F5" s="16" t="s">
        <v>545</v>
      </c>
      <c r="G5" s="16"/>
      <c r="H5" s="16"/>
      <c r="I5" s="16"/>
      <c r="J5" s="16"/>
      <c r="K5" s="16"/>
      <c r="L5" s="34"/>
      <c r="M5" s="16" t="s">
        <v>546</v>
      </c>
      <c r="N5" s="33"/>
      <c r="O5" s="33"/>
      <c r="P5" s="33"/>
      <c r="Q5" s="33"/>
      <c r="R5" s="33"/>
      <c r="S5" s="33"/>
      <c r="T5" s="33"/>
      <c r="U5" s="33"/>
      <c r="V5" s="33"/>
      <c r="W5" s="33"/>
      <c r="X5" s="33"/>
      <c r="Y5" s="33"/>
      <c r="Z5" s="33"/>
      <c r="AA5" s="33"/>
      <c r="AB5" s="33"/>
      <c r="AC5" s="33"/>
      <c r="AD5" s="33"/>
      <c r="AE5" s="16"/>
      <c r="AF5" s="16"/>
      <c r="AG5" s="16"/>
      <c r="AH5" s="16"/>
      <c r="AI5" s="16"/>
      <c r="AJ5" s="16"/>
      <c r="AK5" s="16"/>
      <c r="AL5" s="16"/>
      <c r="AM5" s="16"/>
      <c r="AN5" s="16"/>
      <c r="AO5" s="16"/>
      <c r="AP5" s="16"/>
    </row>
    <row r="6" ht="17.25" customHeight="1" spans="1:42">
      <c r="A6" s="16"/>
      <c r="B6" s="16"/>
      <c r="C6" s="16"/>
      <c r="D6" s="16"/>
      <c r="E6" s="16"/>
      <c r="F6" s="16" t="s">
        <v>177</v>
      </c>
      <c r="G6" s="16" t="s">
        <v>547</v>
      </c>
      <c r="H6" s="16" t="s">
        <v>548</v>
      </c>
      <c r="I6" s="16"/>
      <c r="J6" s="16"/>
      <c r="K6" s="16"/>
      <c r="L6" s="16" t="s">
        <v>549</v>
      </c>
      <c r="M6" s="70" t="s">
        <v>165</v>
      </c>
      <c r="N6" s="16" t="s">
        <v>550</v>
      </c>
      <c r="O6" s="16"/>
      <c r="P6" s="16"/>
      <c r="Q6" s="16"/>
      <c r="R6" s="16"/>
      <c r="S6" s="16"/>
      <c r="T6" s="16"/>
      <c r="U6" s="16"/>
      <c r="V6" s="16"/>
      <c r="W6" s="16"/>
      <c r="X6" s="16"/>
      <c r="Y6" s="16"/>
      <c r="Z6" s="16"/>
      <c r="AA6" s="16"/>
      <c r="AB6" s="16"/>
      <c r="AC6" s="16"/>
      <c r="AD6" s="16"/>
      <c r="AE6" s="16" t="s">
        <v>551</v>
      </c>
      <c r="AF6" s="16"/>
      <c r="AG6" s="16"/>
      <c r="AH6" s="16"/>
      <c r="AI6" s="16" t="s">
        <v>552</v>
      </c>
      <c r="AJ6" s="16"/>
      <c r="AK6" s="16"/>
      <c r="AL6" s="16" t="s">
        <v>553</v>
      </c>
      <c r="AM6" s="16"/>
      <c r="AN6" s="16"/>
      <c r="AO6" s="16"/>
      <c r="AP6" s="16"/>
    </row>
    <row r="7" ht="17.25" customHeight="1" spans="1:42">
      <c r="A7" s="16"/>
      <c r="B7" s="16"/>
      <c r="C7" s="16"/>
      <c r="D7" s="16"/>
      <c r="E7" s="16"/>
      <c r="F7" s="16"/>
      <c r="G7" s="16"/>
      <c r="H7" s="16" t="s">
        <v>554</v>
      </c>
      <c r="I7" s="16" t="s">
        <v>555</v>
      </c>
      <c r="J7" s="16"/>
      <c r="K7" s="16"/>
      <c r="L7" s="16"/>
      <c r="M7" s="16"/>
      <c r="N7" s="16" t="s">
        <v>177</v>
      </c>
      <c r="O7" s="16" t="s">
        <v>556</v>
      </c>
      <c r="P7" s="16"/>
      <c r="Q7" s="16"/>
      <c r="R7" s="16"/>
      <c r="S7" s="16"/>
      <c r="T7" s="16"/>
      <c r="U7" s="16" t="s">
        <v>557</v>
      </c>
      <c r="V7" s="16"/>
      <c r="W7" s="16"/>
      <c r="X7" s="16"/>
      <c r="Y7" s="16"/>
      <c r="Z7" s="16"/>
      <c r="AA7" s="16"/>
      <c r="AB7" s="16"/>
      <c r="AC7" s="16"/>
      <c r="AD7" s="16" t="s">
        <v>558</v>
      </c>
      <c r="AE7" s="16" t="s">
        <v>177</v>
      </c>
      <c r="AF7" s="16" t="s">
        <v>559</v>
      </c>
      <c r="AG7" s="16" t="s">
        <v>560</v>
      </c>
      <c r="AH7" s="16" t="s">
        <v>561</v>
      </c>
      <c r="AI7" s="16" t="s">
        <v>177</v>
      </c>
      <c r="AJ7" s="16" t="s">
        <v>562</v>
      </c>
      <c r="AK7" s="16" t="s">
        <v>563</v>
      </c>
      <c r="AL7" s="16" t="s">
        <v>564</v>
      </c>
      <c r="AM7" s="16" t="s">
        <v>565</v>
      </c>
      <c r="AN7" s="16" t="s">
        <v>566</v>
      </c>
      <c r="AO7" s="16" t="s">
        <v>567</v>
      </c>
      <c r="AP7" s="7" t="s">
        <v>568</v>
      </c>
    </row>
    <row r="8" ht="15" customHeight="1" spans="1:42">
      <c r="A8" s="16"/>
      <c r="B8" s="16"/>
      <c r="C8" s="16"/>
      <c r="D8" s="16"/>
      <c r="E8" s="16"/>
      <c r="F8" s="16"/>
      <c r="G8" s="16"/>
      <c r="H8" s="16"/>
      <c r="I8" s="16" t="s">
        <v>569</v>
      </c>
      <c r="J8" s="16" t="s">
        <v>570</v>
      </c>
      <c r="K8" s="16" t="s">
        <v>571</v>
      </c>
      <c r="L8" s="16"/>
      <c r="M8" s="16"/>
      <c r="N8" s="16"/>
      <c r="O8" s="16" t="s">
        <v>480</v>
      </c>
      <c r="P8" s="16" t="s">
        <v>560</v>
      </c>
      <c r="Q8" s="16" t="s">
        <v>572</v>
      </c>
      <c r="R8" s="16" t="s">
        <v>561</v>
      </c>
      <c r="S8" s="16" t="s">
        <v>573</v>
      </c>
      <c r="T8" s="16" t="s">
        <v>574</v>
      </c>
      <c r="U8" s="16" t="s">
        <v>480</v>
      </c>
      <c r="V8" s="16" t="s">
        <v>575</v>
      </c>
      <c r="W8" s="16"/>
      <c r="X8" s="16"/>
      <c r="Y8" s="16"/>
      <c r="Z8" s="16" t="s">
        <v>576</v>
      </c>
      <c r="AA8" s="75" t="s">
        <v>577</v>
      </c>
      <c r="AB8" s="75"/>
      <c r="AC8" s="75"/>
      <c r="AD8" s="16"/>
      <c r="AE8" s="16"/>
      <c r="AF8" s="16"/>
      <c r="AG8" s="16"/>
      <c r="AH8" s="16"/>
      <c r="AI8" s="16"/>
      <c r="AJ8" s="16"/>
      <c r="AK8" s="16"/>
      <c r="AL8" s="16"/>
      <c r="AM8" s="16"/>
      <c r="AN8" s="16"/>
      <c r="AO8" s="16"/>
      <c r="AP8" s="7"/>
    </row>
    <row r="9" ht="15" customHeight="1" spans="1:42">
      <c r="A9" s="16"/>
      <c r="B9" s="16"/>
      <c r="C9" s="16"/>
      <c r="D9" s="16"/>
      <c r="E9" s="16"/>
      <c r="F9" s="16"/>
      <c r="G9" s="16"/>
      <c r="H9" s="16"/>
      <c r="I9" s="16"/>
      <c r="J9" s="16"/>
      <c r="K9" s="16"/>
      <c r="L9" s="16"/>
      <c r="M9" s="16"/>
      <c r="N9" s="16"/>
      <c r="O9" s="16"/>
      <c r="P9" s="16"/>
      <c r="Q9" s="16"/>
      <c r="R9" s="16"/>
      <c r="S9" s="16"/>
      <c r="T9" s="16"/>
      <c r="U9" s="16"/>
      <c r="V9" s="16" t="s">
        <v>480</v>
      </c>
      <c r="W9" s="16" t="s">
        <v>560</v>
      </c>
      <c r="X9" s="16" t="s">
        <v>561</v>
      </c>
      <c r="Y9" s="16" t="s">
        <v>340</v>
      </c>
      <c r="Z9" s="16"/>
      <c r="AA9" s="7" t="s">
        <v>578</v>
      </c>
      <c r="AB9" s="7" t="s">
        <v>579</v>
      </c>
      <c r="AC9" s="7" t="s">
        <v>571</v>
      </c>
      <c r="AD9" s="16"/>
      <c r="AE9" s="16"/>
      <c r="AF9" s="16"/>
      <c r="AG9" s="16"/>
      <c r="AH9" s="16"/>
      <c r="AI9" s="16"/>
      <c r="AJ9" s="16"/>
      <c r="AK9" s="16"/>
      <c r="AL9" s="16"/>
      <c r="AM9" s="16"/>
      <c r="AN9" s="16"/>
      <c r="AO9" s="16"/>
      <c r="AP9" s="7"/>
    </row>
    <row r="10" ht="48.75" customHeight="1" spans="1:4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7"/>
      <c r="AB10" s="7"/>
      <c r="AC10" s="7"/>
      <c r="AD10" s="16"/>
      <c r="AE10" s="16"/>
      <c r="AF10" s="16"/>
      <c r="AG10" s="16"/>
      <c r="AH10" s="16"/>
      <c r="AI10" s="16"/>
      <c r="AJ10" s="16"/>
      <c r="AK10" s="16"/>
      <c r="AL10" s="16"/>
      <c r="AM10" s="16"/>
      <c r="AN10" s="16"/>
      <c r="AO10" s="16"/>
      <c r="AP10" s="7"/>
    </row>
    <row r="11" ht="18" customHeight="1" spans="1:43">
      <c r="A11" s="51" t="s">
        <v>183</v>
      </c>
      <c r="B11" s="51" t="s">
        <v>183</v>
      </c>
      <c r="C11" s="51" t="s">
        <v>183</v>
      </c>
      <c r="D11" s="51" t="s">
        <v>183</v>
      </c>
      <c r="E11" s="51" t="s">
        <v>183</v>
      </c>
      <c r="F11" s="51">
        <v>1</v>
      </c>
      <c r="G11" s="51">
        <v>2</v>
      </c>
      <c r="H11" s="51">
        <v>3</v>
      </c>
      <c r="I11" s="51">
        <v>4</v>
      </c>
      <c r="J11" s="51">
        <v>5</v>
      </c>
      <c r="K11" s="51">
        <v>6</v>
      </c>
      <c r="L11" s="51">
        <v>7</v>
      </c>
      <c r="M11" s="51">
        <v>8</v>
      </c>
      <c r="N11" s="51">
        <v>9</v>
      </c>
      <c r="O11" s="51">
        <v>10</v>
      </c>
      <c r="P11" s="51">
        <v>11</v>
      </c>
      <c r="Q11" s="51">
        <v>12</v>
      </c>
      <c r="R11" s="51">
        <v>13</v>
      </c>
      <c r="S11" s="51">
        <v>14</v>
      </c>
      <c r="T11" s="51">
        <v>15</v>
      </c>
      <c r="U11" s="72">
        <v>16</v>
      </c>
      <c r="V11" s="73">
        <v>17</v>
      </c>
      <c r="W11" s="74">
        <v>18</v>
      </c>
      <c r="X11" s="51">
        <v>19</v>
      </c>
      <c r="Y11" s="51">
        <v>20</v>
      </c>
      <c r="Z11" s="51">
        <v>21</v>
      </c>
      <c r="AA11" s="51">
        <v>22</v>
      </c>
      <c r="AB11" s="51">
        <v>23</v>
      </c>
      <c r="AC11" s="51">
        <v>24</v>
      </c>
      <c r="AD11" s="51">
        <v>25</v>
      </c>
      <c r="AE11" s="51">
        <v>26</v>
      </c>
      <c r="AF11" s="51">
        <v>27</v>
      </c>
      <c r="AG11" s="51">
        <v>28</v>
      </c>
      <c r="AH11" s="51">
        <v>29</v>
      </c>
      <c r="AI11" s="51">
        <v>30</v>
      </c>
      <c r="AJ11" s="51">
        <v>31</v>
      </c>
      <c r="AK11" s="51">
        <v>32</v>
      </c>
      <c r="AL11" s="72">
        <v>33</v>
      </c>
      <c r="AM11" s="76">
        <v>34</v>
      </c>
      <c r="AN11" s="74">
        <v>35</v>
      </c>
      <c r="AO11" s="51">
        <v>36</v>
      </c>
      <c r="AP11" s="51">
        <v>37</v>
      </c>
      <c r="AQ11" s="6"/>
    </row>
    <row r="12" s="1" customFormat="1" ht="18" customHeight="1" spans="1:42">
      <c r="A12" s="68" t="s">
        <v>184</v>
      </c>
      <c r="B12" s="68" t="s">
        <v>580</v>
      </c>
      <c r="C12" s="68" t="s">
        <v>223</v>
      </c>
      <c r="D12" s="68" t="s">
        <v>223</v>
      </c>
      <c r="E12" s="68" t="s">
        <v>581</v>
      </c>
      <c r="F12" s="69">
        <v>249</v>
      </c>
      <c r="G12" s="69">
        <v>12</v>
      </c>
      <c r="H12" s="69">
        <v>236</v>
      </c>
      <c r="I12" s="69">
        <v>235</v>
      </c>
      <c r="J12" s="69">
        <v>1</v>
      </c>
      <c r="K12" s="69">
        <v>0</v>
      </c>
      <c r="L12" s="69">
        <v>1</v>
      </c>
      <c r="M12" s="69">
        <v>332</v>
      </c>
      <c r="N12" s="69">
        <v>248</v>
      </c>
      <c r="O12" s="69">
        <v>10</v>
      </c>
      <c r="P12" s="69">
        <v>0</v>
      </c>
      <c r="Q12" s="69">
        <v>0</v>
      </c>
      <c r="R12" s="69">
        <v>0</v>
      </c>
      <c r="S12" s="69">
        <v>0</v>
      </c>
      <c r="T12" s="69">
        <v>0</v>
      </c>
      <c r="U12" s="69">
        <v>237</v>
      </c>
      <c r="V12" s="69">
        <v>0</v>
      </c>
      <c r="W12" s="69">
        <v>0</v>
      </c>
      <c r="X12" s="69">
        <v>0</v>
      </c>
      <c r="Y12" s="69">
        <v>0</v>
      </c>
      <c r="Z12" s="69">
        <v>0</v>
      </c>
      <c r="AA12" s="69">
        <v>224</v>
      </c>
      <c r="AB12" s="69">
        <v>1</v>
      </c>
      <c r="AC12" s="69">
        <v>12</v>
      </c>
      <c r="AD12" s="69">
        <v>1</v>
      </c>
      <c r="AE12" s="69">
        <v>0</v>
      </c>
      <c r="AF12" s="69">
        <v>0</v>
      </c>
      <c r="AG12" s="69">
        <v>0</v>
      </c>
      <c r="AH12" s="69">
        <v>0</v>
      </c>
      <c r="AI12" s="69">
        <v>84</v>
      </c>
      <c r="AJ12" s="69">
        <v>0</v>
      </c>
      <c r="AK12" s="69">
        <v>0</v>
      </c>
      <c r="AL12" s="69">
        <v>0</v>
      </c>
      <c r="AM12" s="69">
        <v>0</v>
      </c>
      <c r="AN12" s="69">
        <v>0</v>
      </c>
      <c r="AO12" s="69">
        <v>0</v>
      </c>
      <c r="AP12" s="63">
        <v>0</v>
      </c>
    </row>
    <row r="13" ht="18" customHeight="1" spans="1:43">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ht="18" customHeight="1" spans="2:43">
      <c r="B14" s="6"/>
      <c r="C14" s="6"/>
      <c r="D14" s="6"/>
      <c r="E14" s="6"/>
      <c r="F14" s="6"/>
      <c r="G14" s="6"/>
      <c r="H14" s="6"/>
      <c r="I14" s="6"/>
      <c r="J14" s="6"/>
      <c r="K14" s="6"/>
      <c r="N14" s="6"/>
      <c r="P14" s="6"/>
      <c r="Q14" s="6"/>
      <c r="R14" s="6"/>
      <c r="S14" s="6"/>
      <c r="U14" s="6"/>
      <c r="V14" s="6"/>
      <c r="W14" s="6"/>
      <c r="X14" s="6"/>
      <c r="Y14" s="6"/>
      <c r="Z14" s="6"/>
      <c r="AB14" s="6"/>
      <c r="AC14" s="6"/>
      <c r="AD14" s="6"/>
      <c r="AE14" s="6"/>
      <c r="AF14" s="6"/>
      <c r="AH14" s="6"/>
      <c r="AI14" s="6"/>
      <c r="AJ14" s="6"/>
      <c r="AK14" s="6"/>
      <c r="AL14" s="6"/>
      <c r="AM14" s="6"/>
      <c r="AN14" s="6"/>
      <c r="AQ14" s="6"/>
    </row>
    <row r="15" ht="18" customHeight="1" spans="2:42">
      <c r="B15" s="6"/>
      <c r="D15" s="6"/>
      <c r="E15" s="6"/>
      <c r="F15" s="6"/>
      <c r="G15" s="6"/>
      <c r="K15" s="6"/>
      <c r="M15" s="6"/>
      <c r="N15" s="6"/>
      <c r="O15" s="6"/>
      <c r="P15" s="6"/>
      <c r="Q15" s="6"/>
      <c r="S15" s="6"/>
      <c r="T15" s="6"/>
      <c r="U15" s="6"/>
      <c r="V15" s="6"/>
      <c r="W15" s="6"/>
      <c r="X15" s="6"/>
      <c r="Y15" s="6"/>
      <c r="AB15" s="6"/>
      <c r="AC15" s="6"/>
      <c r="AD15" s="6"/>
      <c r="AE15" s="6"/>
      <c r="AF15" s="6"/>
      <c r="AI15" s="6"/>
      <c r="AJ15" s="6"/>
      <c r="AK15" s="6"/>
      <c r="AM15" s="6"/>
      <c r="AN15" s="6"/>
      <c r="AP15" s="6"/>
    </row>
    <row r="16" ht="18" customHeight="1" spans="1:41">
      <c r="A16" s="6"/>
      <c r="B16" s="6"/>
      <c r="E16" s="6"/>
      <c r="F16" s="6"/>
      <c r="G16" s="6"/>
      <c r="H16" s="6"/>
      <c r="K16" s="6"/>
      <c r="L16" s="6"/>
      <c r="N16" s="6"/>
      <c r="U16" s="6"/>
      <c r="V16" s="6"/>
      <c r="X16" s="6"/>
      <c r="AA16" s="6"/>
      <c r="AB16" s="6"/>
      <c r="AC16" s="6"/>
      <c r="AD16" s="6"/>
      <c r="AE16" s="6"/>
      <c r="AF16" s="6"/>
      <c r="AH16" s="6"/>
      <c r="AI16" s="6"/>
      <c r="AJ16" s="6"/>
      <c r="AL16" s="6"/>
      <c r="AM16" s="6"/>
      <c r="AN16" s="6"/>
      <c r="AO16" s="6"/>
    </row>
    <row r="17" ht="18" customHeight="1" spans="3:39">
      <c r="C17" s="6"/>
      <c r="E17" s="6"/>
      <c r="F17" s="6"/>
      <c r="G17" s="6"/>
      <c r="H17" s="6"/>
      <c r="K17" s="6"/>
      <c r="R17" s="6"/>
      <c r="S17" s="6"/>
      <c r="X17" s="6"/>
      <c r="Y17" s="6"/>
      <c r="AD17" s="6"/>
      <c r="AJ17" s="6"/>
      <c r="AK17" s="6"/>
      <c r="AL17" s="6"/>
      <c r="AM17" s="6"/>
    </row>
    <row r="18" ht="18" customHeight="1" spans="1:38">
      <c r="A18" s="6"/>
      <c r="B18" s="6"/>
      <c r="C18" s="6"/>
      <c r="D18" s="6"/>
      <c r="E18" s="6"/>
      <c r="F18" s="6"/>
      <c r="G18" s="6"/>
      <c r="H18" s="6"/>
      <c r="I18" s="6"/>
      <c r="J18" s="6"/>
      <c r="K18" s="6"/>
      <c r="L18" s="6"/>
      <c r="M18" s="6"/>
      <c r="N18" s="6"/>
      <c r="O18" s="6"/>
      <c r="P18" s="6"/>
      <c r="Q18" s="6"/>
      <c r="R18" s="6"/>
      <c r="S18" s="6"/>
      <c r="T18" s="6"/>
      <c r="U18" s="6"/>
      <c r="V18" s="6"/>
      <c r="AB18" s="6"/>
      <c r="AE18" s="6"/>
      <c r="AJ18" s="6"/>
      <c r="AK18" s="6"/>
      <c r="AL18" s="6"/>
    </row>
    <row r="19" ht="18" customHeight="1" spans="1:29">
      <c r="A19" s="6"/>
      <c r="D19" s="6"/>
      <c r="E19" s="6"/>
      <c r="F19" s="6"/>
      <c r="T19" s="6"/>
      <c r="AC19" s="6"/>
    </row>
    <row r="20" ht="18" customHeight="1" spans="5:30">
      <c r="E20" s="6"/>
      <c r="F20" s="6"/>
      <c r="G20" s="6"/>
      <c r="H20" s="6"/>
      <c r="AD20" s="6"/>
    </row>
    <row r="21" ht="18" customHeight="1" spans="7:18">
      <c r="G21" s="6"/>
      <c r="H21" s="6"/>
      <c r="R21" s="6"/>
    </row>
    <row r="22" ht="18" customHeight="1" spans="8:8">
      <c r="H22" s="6"/>
    </row>
    <row r="23" ht="18" customHeight="1" spans="7:28">
      <c r="G23" s="6"/>
      <c r="H23" s="6"/>
      <c r="J23" s="6"/>
      <c r="AB23" s="6"/>
    </row>
    <row r="24" ht="18" customHeight="1"/>
    <row r="25" ht="18" customHeight="1" spans="2:2">
      <c r="B25" s="6"/>
    </row>
    <row r="26" ht="18" customHeight="1"/>
    <row r="27" ht="18" customHeight="1" spans="19:19">
      <c r="S27" s="6"/>
    </row>
    <row r="28" ht="18" customHeight="1"/>
    <row r="29" ht="18" customHeight="1"/>
    <row r="30" ht="18" customHeight="1"/>
    <row r="31" ht="18" customHeight="1" spans="4:4">
      <c r="D31" s="6"/>
    </row>
  </sheetData>
  <sheetProtection formatCells="0" formatColumns="0" formatRows="0"/>
  <mergeCells count="57">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gridLines="1"/>
  <pageMargins left="0.75" right="0.75" top="1" bottom="1" header="0.5" footer="0.5"/>
  <pageSetup paperSize="9" scale="49" orientation="landscape"/>
  <headerFooter alignWithMargins="0">
    <oddHeader>&amp;C&amp;A</oddHeader>
    <oddFooter>&amp;C页(&amp;P)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1"/>
  <sheetViews>
    <sheetView showGridLines="0" showZeros="0" workbookViewId="0">
      <selection activeCell="A1" sqref="A1:F1"/>
    </sheetView>
  </sheetViews>
  <sheetFormatPr defaultColWidth="9.16666666666667" defaultRowHeight="11.25"/>
  <cols>
    <col min="1" max="2" width="12.1666666666667" customWidth="1"/>
    <col min="3" max="3" width="10.8333333333333" customWidth="1"/>
    <col min="4" max="5" width="11.6666666666667" customWidth="1"/>
    <col min="6" max="31" width="8" customWidth="1"/>
  </cols>
  <sheetData>
    <row r="1" ht="21" customHeight="1" spans="1:31">
      <c r="A1" s="6"/>
      <c r="B1" s="6"/>
      <c r="AE1" s="31" t="s">
        <v>582</v>
      </c>
    </row>
    <row r="2" ht="27.75" customHeight="1" spans="1:31">
      <c r="A2" s="14" t="s">
        <v>583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ht="19.5" customHeight="1" spans="1:4">
      <c r="A3" s="3" t="s">
        <v>292</v>
      </c>
      <c r="B3" s="4"/>
      <c r="C3" s="4"/>
      <c r="D3" s="6"/>
    </row>
    <row r="4" ht="27" customHeight="1" spans="1:32">
      <c r="A4" s="45" t="s">
        <v>163</v>
      </c>
      <c r="B4" s="45" t="s">
        <v>164</v>
      </c>
      <c r="C4" s="45" t="s">
        <v>584</v>
      </c>
      <c r="D4" s="16" t="s">
        <v>585</v>
      </c>
      <c r="E4" s="16" t="s">
        <v>586</v>
      </c>
      <c r="F4" s="16" t="s">
        <v>587</v>
      </c>
      <c r="G4" s="16"/>
      <c r="H4" s="16"/>
      <c r="I4" s="16"/>
      <c r="J4" s="16"/>
      <c r="K4" s="16"/>
      <c r="L4" s="16"/>
      <c r="M4" s="16" t="s">
        <v>588</v>
      </c>
      <c r="N4" s="16"/>
      <c r="O4" s="16"/>
      <c r="P4" s="16"/>
      <c r="Q4" s="34"/>
      <c r="R4" s="16" t="s">
        <v>589</v>
      </c>
      <c r="S4" s="16"/>
      <c r="T4" s="16"/>
      <c r="U4" s="16"/>
      <c r="V4" s="16"/>
      <c r="W4" s="16"/>
      <c r="X4" s="16"/>
      <c r="Y4" s="16"/>
      <c r="Z4" s="16"/>
      <c r="AA4" s="64" t="s">
        <v>590</v>
      </c>
      <c r="AB4" s="16"/>
      <c r="AC4" s="16"/>
      <c r="AD4" s="16" t="s">
        <v>591</v>
      </c>
      <c r="AE4" s="34" t="s">
        <v>592</v>
      </c>
      <c r="AF4" s="7" t="s">
        <v>593</v>
      </c>
    </row>
    <row r="5" ht="25.5" customHeight="1" spans="1:32">
      <c r="A5" s="16"/>
      <c r="B5" s="16"/>
      <c r="C5" s="16"/>
      <c r="D5" s="16"/>
      <c r="E5" s="16"/>
      <c r="F5" s="16" t="s">
        <v>594</v>
      </c>
      <c r="G5" s="16" t="s">
        <v>595</v>
      </c>
      <c r="H5" s="16"/>
      <c r="I5" s="16"/>
      <c r="J5" s="16"/>
      <c r="K5" s="16"/>
      <c r="L5" s="16"/>
      <c r="M5" s="16" t="s">
        <v>596</v>
      </c>
      <c r="N5" s="16" t="s">
        <v>597</v>
      </c>
      <c r="O5" s="16" t="s">
        <v>598</v>
      </c>
      <c r="P5" s="16" t="s">
        <v>599</v>
      </c>
      <c r="Q5" s="16" t="s">
        <v>600</v>
      </c>
      <c r="R5" s="45" t="s">
        <v>601</v>
      </c>
      <c r="S5" s="45" t="s">
        <v>602</v>
      </c>
      <c r="T5" s="45" t="s">
        <v>603</v>
      </c>
      <c r="U5" s="45" t="s">
        <v>604</v>
      </c>
      <c r="V5" s="45" t="s">
        <v>605</v>
      </c>
      <c r="W5" s="45" t="s">
        <v>606</v>
      </c>
      <c r="X5" s="45" t="s">
        <v>607</v>
      </c>
      <c r="Y5" s="45" t="s">
        <v>608</v>
      </c>
      <c r="Z5" s="45" t="s">
        <v>609</v>
      </c>
      <c r="AA5" s="16" t="s">
        <v>610</v>
      </c>
      <c r="AB5" s="16" t="s">
        <v>611</v>
      </c>
      <c r="AC5" s="16" t="s">
        <v>612</v>
      </c>
      <c r="AD5" s="16"/>
      <c r="AE5" s="34"/>
      <c r="AF5" s="7"/>
    </row>
    <row r="6" ht="51" customHeight="1" spans="1:32">
      <c r="A6" s="16"/>
      <c r="B6" s="16"/>
      <c r="C6" s="16"/>
      <c r="D6" s="16"/>
      <c r="E6" s="16"/>
      <c r="F6" s="16"/>
      <c r="G6" s="35" t="s">
        <v>177</v>
      </c>
      <c r="H6" s="46" t="s">
        <v>613</v>
      </c>
      <c r="I6" s="46" t="s">
        <v>614</v>
      </c>
      <c r="J6" s="46" t="s">
        <v>615</v>
      </c>
      <c r="K6" s="35" t="s">
        <v>616</v>
      </c>
      <c r="L6" s="46" t="s">
        <v>617</v>
      </c>
      <c r="M6" s="16"/>
      <c r="N6" s="16"/>
      <c r="O6" s="16"/>
      <c r="P6" s="16"/>
      <c r="Q6" s="16"/>
      <c r="R6" s="33"/>
      <c r="S6" s="16"/>
      <c r="T6" s="16"/>
      <c r="U6" s="16"/>
      <c r="V6" s="16"/>
      <c r="W6" s="16"/>
      <c r="X6" s="16"/>
      <c r="Y6" s="16"/>
      <c r="Z6" s="16"/>
      <c r="AA6" s="16"/>
      <c r="AB6" s="16"/>
      <c r="AC6" s="16"/>
      <c r="AD6" s="16"/>
      <c r="AE6" s="34"/>
      <c r="AF6" s="65"/>
    </row>
    <row r="7" ht="18" customHeight="1" spans="1:32">
      <c r="A7" s="37" t="s">
        <v>183</v>
      </c>
      <c r="B7" s="22" t="s">
        <v>183</v>
      </c>
      <c r="C7" s="22" t="s">
        <v>183</v>
      </c>
      <c r="D7" s="22" t="s">
        <v>183</v>
      </c>
      <c r="E7" s="22" t="s">
        <v>183</v>
      </c>
      <c r="F7" s="22">
        <v>1</v>
      </c>
      <c r="G7" s="22">
        <v>2</v>
      </c>
      <c r="H7" s="22">
        <v>3</v>
      </c>
      <c r="I7" s="22">
        <v>4</v>
      </c>
      <c r="J7" s="22">
        <v>5</v>
      </c>
      <c r="K7" s="22">
        <v>6</v>
      </c>
      <c r="L7" s="22">
        <v>7</v>
      </c>
      <c r="M7" s="22">
        <v>8</v>
      </c>
      <c r="N7" s="22">
        <v>9</v>
      </c>
      <c r="O7" s="22">
        <v>10</v>
      </c>
      <c r="P7" s="22">
        <v>11</v>
      </c>
      <c r="Q7" s="60">
        <v>12</v>
      </c>
      <c r="R7" s="61">
        <v>13</v>
      </c>
      <c r="S7" s="62">
        <v>14</v>
      </c>
      <c r="T7" s="22">
        <v>15</v>
      </c>
      <c r="U7" s="22">
        <v>16</v>
      </c>
      <c r="V7" s="22">
        <v>17</v>
      </c>
      <c r="W7" s="22">
        <v>18</v>
      </c>
      <c r="X7" s="22">
        <v>19</v>
      </c>
      <c r="Y7" s="22">
        <v>20</v>
      </c>
      <c r="Z7" s="22">
        <v>21</v>
      </c>
      <c r="AA7" s="22">
        <v>22</v>
      </c>
      <c r="AB7" s="22">
        <v>23</v>
      </c>
      <c r="AC7" s="22">
        <v>24</v>
      </c>
      <c r="AD7" s="22">
        <v>25</v>
      </c>
      <c r="AE7" s="60">
        <v>26</v>
      </c>
      <c r="AF7" s="66">
        <v>27</v>
      </c>
    </row>
    <row r="8" s="1" customFormat="1" ht="21" customHeight="1" spans="1:32">
      <c r="A8" s="25" t="s">
        <v>184</v>
      </c>
      <c r="B8" s="23" t="s">
        <v>580</v>
      </c>
      <c r="C8" s="24" t="s">
        <v>4</v>
      </c>
      <c r="D8" s="25" t="s">
        <v>618</v>
      </c>
      <c r="E8" s="23" t="s">
        <v>619</v>
      </c>
      <c r="F8" s="59">
        <v>3</v>
      </c>
      <c r="G8" s="59">
        <v>3</v>
      </c>
      <c r="H8" s="59">
        <v>0</v>
      </c>
      <c r="I8" s="59">
        <v>1</v>
      </c>
      <c r="J8" s="59">
        <v>0</v>
      </c>
      <c r="K8" s="59">
        <v>0</v>
      </c>
      <c r="L8" s="59">
        <v>2</v>
      </c>
      <c r="M8" s="58">
        <v>0</v>
      </c>
      <c r="N8" s="58">
        <v>0</v>
      </c>
      <c r="O8" s="58">
        <v>0</v>
      </c>
      <c r="P8" s="58">
        <v>0</v>
      </c>
      <c r="Q8" s="55">
        <v>0</v>
      </c>
      <c r="R8" s="63">
        <v>78</v>
      </c>
      <c r="S8" s="59">
        <v>10</v>
      </c>
      <c r="T8" s="59">
        <v>26</v>
      </c>
      <c r="U8" s="59">
        <v>4</v>
      </c>
      <c r="V8" s="59">
        <v>2</v>
      </c>
      <c r="W8" s="59">
        <v>24</v>
      </c>
      <c r="X8" s="59">
        <v>4</v>
      </c>
      <c r="Y8" s="59">
        <v>0</v>
      </c>
      <c r="Z8" s="59">
        <v>0</v>
      </c>
      <c r="AA8" s="59">
        <v>0</v>
      </c>
      <c r="AB8" s="59">
        <v>0</v>
      </c>
      <c r="AC8" s="59">
        <v>0</v>
      </c>
      <c r="AD8" s="58">
        <v>1571.52</v>
      </c>
      <c r="AE8" s="55">
        <v>0</v>
      </c>
      <c r="AF8" s="67">
        <v>0</v>
      </c>
    </row>
    <row r="9" ht="21" customHeight="1" spans="1:32">
      <c r="A9" s="6"/>
      <c r="B9" s="6"/>
      <c r="C9" s="6"/>
      <c r="D9" s="6"/>
      <c r="E9" s="6"/>
      <c r="F9" s="6"/>
      <c r="G9" s="6"/>
      <c r="H9" s="6"/>
      <c r="I9" s="6"/>
      <c r="J9" s="6"/>
      <c r="K9" s="6"/>
      <c r="L9" s="6"/>
      <c r="O9" s="6"/>
      <c r="P9" s="6"/>
      <c r="Q9" s="6"/>
      <c r="R9" s="6"/>
      <c r="S9" s="6"/>
      <c r="U9" s="6"/>
      <c r="V9" s="6"/>
      <c r="W9" s="6"/>
      <c r="Y9" s="6"/>
      <c r="Z9" s="6"/>
      <c r="AA9" s="6"/>
      <c r="AB9" s="6"/>
      <c r="AC9" s="6"/>
      <c r="AD9" s="6"/>
      <c r="AE9" s="6"/>
      <c r="AF9" s="6"/>
    </row>
    <row r="10" ht="21" customHeight="1" spans="1:30">
      <c r="A10" s="6"/>
      <c r="B10" s="6"/>
      <c r="C10" s="6"/>
      <c r="D10" s="6"/>
      <c r="E10" s="6"/>
      <c r="F10" s="6"/>
      <c r="G10" s="6"/>
      <c r="H10" s="6"/>
      <c r="J10" s="6"/>
      <c r="S10" s="6"/>
      <c r="T10" s="6"/>
      <c r="U10" s="6"/>
      <c r="W10" s="6"/>
      <c r="Z10" s="6"/>
      <c r="AB10" s="6"/>
      <c r="AC10" s="6"/>
      <c r="AD10" s="6"/>
    </row>
    <row r="11" ht="21" customHeight="1" spans="2:32">
      <c r="B11" s="6"/>
      <c r="C11" s="6"/>
      <c r="D11" s="6"/>
      <c r="E11" s="6"/>
      <c r="F11" s="6"/>
      <c r="G11" s="6"/>
      <c r="H11" s="6"/>
      <c r="I11" s="6"/>
      <c r="J11" s="6"/>
      <c r="K11" s="6"/>
      <c r="Q11" s="6"/>
      <c r="R11" s="6"/>
      <c r="W11" s="6"/>
      <c r="X11" s="6"/>
      <c r="Y11" s="6"/>
      <c r="Z11" s="6"/>
      <c r="AA11" s="6"/>
      <c r="AC11" s="6"/>
      <c r="AE11" s="6"/>
      <c r="AF11" s="6"/>
    </row>
    <row r="12" ht="21" customHeight="1" spans="2:25">
      <c r="B12" s="6"/>
      <c r="C12" s="6"/>
      <c r="D12" s="6"/>
      <c r="E12" s="6"/>
      <c r="F12" s="6"/>
      <c r="G12" s="6"/>
      <c r="J12" s="6"/>
      <c r="K12" s="6"/>
      <c r="T12" s="6"/>
      <c r="U12" s="6"/>
      <c r="V12" s="6"/>
      <c r="W12" s="6"/>
      <c r="Y12" s="6"/>
    </row>
    <row r="13" ht="21" customHeight="1" spans="2:27">
      <c r="B13" s="6"/>
      <c r="C13" s="6"/>
      <c r="D13" s="6"/>
      <c r="E13" s="6"/>
      <c r="F13" s="6"/>
      <c r="G13" s="6"/>
      <c r="I13" s="6"/>
      <c r="S13" s="6"/>
      <c r="T13" s="6"/>
      <c r="Z13" s="6"/>
      <c r="AA13" s="6"/>
    </row>
    <row r="14" ht="21" customHeight="1" spans="3:10">
      <c r="C14" s="6"/>
      <c r="D14" s="6"/>
      <c r="E14" s="6"/>
      <c r="F14" s="6"/>
      <c r="G14" s="6"/>
      <c r="J14" s="6"/>
    </row>
    <row r="15" ht="21" customHeight="1" spans="3:32">
      <c r="C15" s="6"/>
      <c r="D15" s="6"/>
      <c r="E15" s="6"/>
      <c r="F15" s="6"/>
      <c r="G15" s="6"/>
      <c r="J15" s="6"/>
      <c r="AD15" s="6"/>
      <c r="AF15" s="6"/>
    </row>
    <row r="16" ht="21" customHeight="1" spans="4:27">
      <c r="D16" s="6"/>
      <c r="E16" s="6"/>
      <c r="F16" s="6"/>
      <c r="G16" s="6"/>
      <c r="I16" s="6"/>
      <c r="AA16" s="6"/>
    </row>
    <row r="17" ht="21" customHeight="1" spans="5:5">
      <c r="E17" s="6"/>
    </row>
    <row r="18" ht="21" customHeight="1" spans="6:29">
      <c r="F18" s="6"/>
      <c r="G18" s="6"/>
      <c r="AC18" s="6"/>
    </row>
    <row r="19" ht="21" customHeight="1" spans="5:7">
      <c r="E19" s="6"/>
      <c r="F19" s="6"/>
      <c r="G19" s="6"/>
    </row>
    <row r="20" ht="21" customHeight="1"/>
    <row r="21" ht="21" customHeight="1" spans="30:30">
      <c r="AD21" s="6"/>
    </row>
  </sheetData>
  <sheetProtection formatCells="0" formatColumns="0" formatRows="0"/>
  <mergeCells count="33">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gridLines="1"/>
  <pageMargins left="0.75" right="0.75" top="1" bottom="1" header="0.5" footer="0.5"/>
  <pageSetup paperSize="1" scale="56" orientation="landscape"/>
  <headerFooter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
  <sheetViews>
    <sheetView showGridLines="0" showZeros="0" workbookViewId="0">
      <selection activeCell="A1" sqref="A1:F1"/>
    </sheetView>
  </sheetViews>
  <sheetFormatPr defaultColWidth="9.16666666666667" defaultRowHeight="11.25"/>
  <cols>
    <col min="1" max="1" width="11.6666666666667" customWidth="1"/>
    <col min="2" max="2" width="14.1666666666667" customWidth="1"/>
    <col min="3" max="20" width="9.33333333333333" customWidth="1"/>
  </cols>
  <sheetData>
    <row r="1" ht="12.75" customHeight="1" spans="1:20">
      <c r="A1" s="126"/>
      <c r="B1" s="126"/>
      <c r="C1" s="126"/>
      <c r="D1" s="126"/>
      <c r="E1" s="126"/>
      <c r="F1" s="126"/>
      <c r="G1" s="126"/>
      <c r="H1" s="126"/>
      <c r="I1" s="126"/>
      <c r="J1" s="126"/>
      <c r="K1" s="126"/>
      <c r="L1" s="126"/>
      <c r="M1" s="126"/>
      <c r="N1" s="126"/>
      <c r="O1" s="126"/>
      <c r="P1" s="126"/>
      <c r="Q1" s="126"/>
      <c r="R1" s="126"/>
      <c r="S1" s="126"/>
      <c r="T1" s="129" t="s">
        <v>185</v>
      </c>
    </row>
    <row r="2" ht="21" customHeight="1" spans="1:20">
      <c r="A2" s="2" t="s">
        <v>186</v>
      </c>
      <c r="B2" s="2"/>
      <c r="C2" s="2"/>
      <c r="D2" s="2"/>
      <c r="E2" s="2"/>
      <c r="F2" s="2"/>
      <c r="G2" s="2"/>
      <c r="H2" s="2"/>
      <c r="I2" s="2"/>
      <c r="J2" s="2"/>
      <c r="K2" s="2"/>
      <c r="L2" s="2"/>
      <c r="M2" s="2"/>
      <c r="N2" s="2"/>
      <c r="O2" s="2"/>
      <c r="P2" s="2"/>
      <c r="Q2" s="2"/>
      <c r="R2" s="2"/>
      <c r="S2" s="2"/>
      <c r="T2" s="2"/>
    </row>
    <row r="3" ht="18" customHeight="1" spans="1:20">
      <c r="A3" s="129" t="s">
        <v>1</v>
      </c>
      <c r="B3" s="3" t="s">
        <v>161</v>
      </c>
      <c r="C3" s="4"/>
      <c r="G3" s="129"/>
      <c r="H3" s="129"/>
      <c r="I3" s="129"/>
      <c r="J3" s="129"/>
      <c r="K3" s="129"/>
      <c r="L3" s="129"/>
      <c r="M3" s="129"/>
      <c r="N3" s="129"/>
      <c r="O3" s="129"/>
      <c r="P3" s="129"/>
      <c r="Q3" s="129"/>
      <c r="R3" s="129"/>
      <c r="S3" s="129"/>
      <c r="T3" s="129" t="s">
        <v>162</v>
      </c>
    </row>
    <row r="4" ht="27.75" customHeight="1" spans="1:20">
      <c r="A4" s="16" t="s">
        <v>163</v>
      </c>
      <c r="B4" s="45" t="s">
        <v>164</v>
      </c>
      <c r="C4" s="16" t="s">
        <v>187</v>
      </c>
      <c r="D4" s="16"/>
      <c r="E4" s="16"/>
      <c r="F4" s="16"/>
      <c r="G4" s="16"/>
      <c r="H4" s="16"/>
      <c r="I4" s="16"/>
      <c r="J4" s="16"/>
      <c r="K4" s="16"/>
      <c r="L4" s="16"/>
      <c r="M4" s="16" t="s">
        <v>188</v>
      </c>
      <c r="N4" s="16"/>
      <c r="O4" s="16"/>
      <c r="P4" s="16"/>
      <c r="Q4" s="33" t="s">
        <v>189</v>
      </c>
      <c r="R4" s="33"/>
      <c r="S4" s="33"/>
      <c r="T4" s="33"/>
    </row>
    <row r="5" ht="29.25" customHeight="1" spans="1:20">
      <c r="A5" s="16"/>
      <c r="B5" s="16"/>
      <c r="C5" s="16" t="s">
        <v>165</v>
      </c>
      <c r="D5" s="16" t="s">
        <v>190</v>
      </c>
      <c r="E5" s="16"/>
      <c r="F5" s="16"/>
      <c r="G5" s="16"/>
      <c r="H5" s="16"/>
      <c r="I5" s="16"/>
      <c r="J5" s="16"/>
      <c r="K5" s="16" t="s">
        <v>167</v>
      </c>
      <c r="L5" s="16" t="s">
        <v>191</v>
      </c>
      <c r="M5" s="16" t="s">
        <v>177</v>
      </c>
      <c r="N5" s="16" t="s">
        <v>190</v>
      </c>
      <c r="O5" s="16" t="s">
        <v>167</v>
      </c>
      <c r="P5" s="16" t="s">
        <v>191</v>
      </c>
      <c r="Q5" s="34" t="s">
        <v>177</v>
      </c>
      <c r="R5" s="34" t="s">
        <v>192</v>
      </c>
      <c r="S5" s="34" t="s">
        <v>193</v>
      </c>
      <c r="T5" s="16" t="s">
        <v>191</v>
      </c>
    </row>
    <row r="6" ht="38.25" customHeight="1" spans="1:20">
      <c r="A6" s="16"/>
      <c r="B6" s="16"/>
      <c r="C6" s="16"/>
      <c r="D6" s="16" t="s">
        <v>177</v>
      </c>
      <c r="E6" s="16" t="s">
        <v>178</v>
      </c>
      <c r="F6" s="16" t="s">
        <v>179</v>
      </c>
      <c r="G6" s="16" t="s">
        <v>180</v>
      </c>
      <c r="H6" s="16" t="s">
        <v>181</v>
      </c>
      <c r="I6" s="16" t="s">
        <v>182</v>
      </c>
      <c r="J6" s="16" t="s">
        <v>194</v>
      </c>
      <c r="K6" s="16"/>
      <c r="L6" s="16"/>
      <c r="M6" s="16"/>
      <c r="N6" s="16"/>
      <c r="O6" s="16"/>
      <c r="P6" s="16"/>
      <c r="Q6" s="34"/>
      <c r="R6" s="34"/>
      <c r="S6" s="34"/>
      <c r="T6" s="16"/>
    </row>
    <row r="7" ht="20.25" customHeight="1" spans="1:20">
      <c r="A7" s="39" t="s">
        <v>183</v>
      </c>
      <c r="B7" s="16" t="s">
        <v>183</v>
      </c>
      <c r="C7" s="16">
        <v>1</v>
      </c>
      <c r="D7" s="16">
        <v>2</v>
      </c>
      <c r="E7" s="16">
        <v>3</v>
      </c>
      <c r="F7" s="16">
        <v>4</v>
      </c>
      <c r="G7" s="16">
        <v>5</v>
      </c>
      <c r="H7" s="16">
        <v>6</v>
      </c>
      <c r="I7" s="16">
        <v>7</v>
      </c>
      <c r="J7" s="16">
        <v>8</v>
      </c>
      <c r="K7" s="16">
        <v>9</v>
      </c>
      <c r="L7" s="16">
        <v>10</v>
      </c>
      <c r="M7" s="16">
        <v>11</v>
      </c>
      <c r="N7" s="16">
        <v>12</v>
      </c>
      <c r="O7" s="16">
        <v>13</v>
      </c>
      <c r="P7" s="16">
        <v>14</v>
      </c>
      <c r="Q7" s="39">
        <v>15</v>
      </c>
      <c r="R7" s="39">
        <v>16</v>
      </c>
      <c r="S7" s="39">
        <v>17</v>
      </c>
      <c r="T7" s="39">
        <v>18</v>
      </c>
    </row>
    <row r="8" s="1" customFormat="1" ht="21" customHeight="1" spans="1:20">
      <c r="A8" s="143" t="s">
        <v>184</v>
      </c>
      <c r="B8" s="140" t="s">
        <v>161</v>
      </c>
      <c r="C8" s="55">
        <v>1374.32</v>
      </c>
      <c r="D8" s="56">
        <v>1374.32</v>
      </c>
      <c r="E8" s="56">
        <v>1047.32</v>
      </c>
      <c r="F8" s="56">
        <v>77</v>
      </c>
      <c r="G8" s="56">
        <v>250</v>
      </c>
      <c r="H8" s="57">
        <v>0</v>
      </c>
      <c r="I8" s="58">
        <v>0</v>
      </c>
      <c r="J8" s="55">
        <v>0</v>
      </c>
      <c r="K8" s="56">
        <v>0</v>
      </c>
      <c r="L8" s="56">
        <v>0</v>
      </c>
      <c r="M8" s="56">
        <v>1326.79</v>
      </c>
      <c r="N8" s="56">
        <v>332.82</v>
      </c>
      <c r="O8" s="57">
        <v>993.97</v>
      </c>
      <c r="P8" s="55">
        <v>0</v>
      </c>
      <c r="Q8" s="56">
        <v>1036.1</v>
      </c>
      <c r="R8" s="56">
        <v>210.47</v>
      </c>
      <c r="S8" s="57">
        <v>825.63</v>
      </c>
      <c r="T8" s="58">
        <v>0</v>
      </c>
    </row>
    <row r="9" ht="21" customHeight="1" spans="2:20">
      <c r="B9" s="6"/>
      <c r="C9" s="6"/>
      <c r="D9" s="6"/>
      <c r="E9" s="6"/>
      <c r="F9" s="6"/>
      <c r="G9" s="6"/>
      <c r="H9" s="6"/>
      <c r="I9" s="6"/>
      <c r="J9" s="6"/>
      <c r="L9" s="6"/>
      <c r="M9" s="6"/>
      <c r="N9" s="6"/>
      <c r="O9" s="6"/>
      <c r="P9" s="6"/>
      <c r="Q9" s="6"/>
      <c r="R9" s="6"/>
      <c r="S9" s="6"/>
      <c r="T9" s="6"/>
    </row>
    <row r="10" ht="21" customHeight="1" spans="1:20">
      <c r="A10" s="6"/>
      <c r="B10" s="6"/>
      <c r="C10" s="6"/>
      <c r="D10" s="6"/>
      <c r="F10" s="6"/>
      <c r="G10" s="6"/>
      <c r="H10" s="6"/>
      <c r="I10" s="6"/>
      <c r="J10" s="6"/>
      <c r="L10" s="6"/>
      <c r="M10" s="6"/>
      <c r="N10" s="6"/>
      <c r="O10" s="6"/>
      <c r="P10" s="6"/>
      <c r="Q10" s="6"/>
      <c r="S10" s="6"/>
      <c r="T10" s="6"/>
    </row>
    <row r="11" ht="21" customHeight="1" spans="2:19">
      <c r="B11" s="6"/>
      <c r="C11" s="6"/>
      <c r="D11" s="6"/>
      <c r="E11" s="6"/>
      <c r="F11" s="6"/>
      <c r="G11" s="6"/>
      <c r="H11" s="6"/>
      <c r="I11" s="6"/>
      <c r="J11" s="6"/>
      <c r="K11" s="6"/>
      <c r="L11" s="6"/>
      <c r="M11" s="6"/>
      <c r="N11" s="6"/>
      <c r="O11" s="6"/>
      <c r="P11" s="6"/>
      <c r="Q11" s="6"/>
      <c r="S11" s="6"/>
    </row>
    <row r="12" ht="21" customHeight="1" spans="3:19">
      <c r="C12" s="6"/>
      <c r="D12" s="6"/>
      <c r="E12" s="6"/>
      <c r="F12" s="6"/>
      <c r="G12" s="6"/>
      <c r="J12" s="6"/>
      <c r="R12" s="6"/>
      <c r="S12" s="6"/>
    </row>
    <row r="13" ht="21" customHeight="1" spans="2:18">
      <c r="B13" s="6"/>
      <c r="C13" s="6"/>
      <c r="D13" s="6"/>
      <c r="E13" s="6"/>
      <c r="F13" s="6"/>
      <c r="G13" s="6"/>
      <c r="J13" s="6"/>
      <c r="K13" s="6"/>
      <c r="P13" s="6"/>
      <c r="R13" s="6"/>
    </row>
    <row r="14" ht="21" customHeight="1" spans="4:18">
      <c r="D14" s="6"/>
      <c r="E14" s="6"/>
      <c r="F14" s="6"/>
      <c r="O14" s="6"/>
      <c r="R14" s="6"/>
    </row>
    <row r="15" ht="21" customHeight="1" spans="4:18">
      <c r="D15" s="6"/>
      <c r="E15" s="6"/>
      <c r="F15" s="6"/>
      <c r="G15" s="6"/>
      <c r="R15" s="6"/>
    </row>
    <row r="16" ht="21" customHeight="1" spans="5:7">
      <c r="E16" s="6"/>
      <c r="F16" s="6"/>
      <c r="G16" s="6"/>
    </row>
    <row r="17" ht="21" customHeight="1" spans="6:7">
      <c r="F17" s="6"/>
      <c r="G17" s="6"/>
    </row>
    <row r="18" ht="21" customHeight="1" spans="6:11">
      <c r="F18" s="6"/>
      <c r="G18" s="6"/>
      <c r="K18" s="6"/>
    </row>
    <row r="19" ht="21" customHeight="1" spans="7:7">
      <c r="G19" s="6"/>
    </row>
    <row r="20" ht="21" customHeight="1" spans="7:7">
      <c r="G20" s="6"/>
    </row>
    <row r="21" ht="21" customHeight="1" spans="7:7">
      <c r="G21" s="6"/>
    </row>
    <row r="22" ht="21" customHeight="1" spans="7:7">
      <c r="G22" s="6"/>
    </row>
    <row r="23" ht="21" customHeight="1" spans="7:7">
      <c r="G23" s="6"/>
    </row>
  </sheetData>
  <sheetProtection formatCells="0" formatColumns="0" formatRows="0"/>
  <mergeCells count="19">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gridLines="1"/>
  <pageMargins left="0.75" right="0.75" top="1" bottom="1" header="0.5" footer="0.5"/>
  <pageSetup paperSize="1" scale="77" orientation="landscape"/>
  <headerFooter alignWithMargins="0">
    <oddHeader>&amp;C&amp;A</oddHeader>
    <oddFooter>&amp;C页(&amp;P)</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6"/>
  <sheetViews>
    <sheetView showGridLines="0" showZeros="0" workbookViewId="0">
      <selection activeCell="A1" sqref="A1:F1"/>
    </sheetView>
  </sheetViews>
  <sheetFormatPr defaultColWidth="9.16666666666667" defaultRowHeight="12.75" customHeight="1"/>
  <cols>
    <col min="1" max="1" width="11.1666666666667" customWidth="1"/>
  </cols>
  <sheetData>
    <row r="1" customHeight="1" spans="17:17">
      <c r="Q1" s="31" t="s">
        <v>620</v>
      </c>
    </row>
    <row r="2" customHeight="1" spans="1:17">
      <c r="A2" s="14" t="s">
        <v>621</v>
      </c>
      <c r="B2" s="14"/>
      <c r="C2" s="14"/>
      <c r="D2" s="14"/>
      <c r="E2" s="14"/>
      <c r="F2" s="14"/>
      <c r="G2" s="14"/>
      <c r="H2" s="14"/>
      <c r="I2" s="14"/>
      <c r="J2" s="14"/>
      <c r="K2" s="14"/>
      <c r="L2" s="14"/>
      <c r="M2" s="14"/>
      <c r="N2" s="14"/>
      <c r="O2" s="14"/>
      <c r="P2" s="14"/>
      <c r="Q2" s="14"/>
    </row>
    <row r="3" ht="24.75" customHeight="1" spans="1:3">
      <c r="A3" s="49" t="s">
        <v>292</v>
      </c>
      <c r="B3" s="50"/>
      <c r="C3" s="50"/>
    </row>
    <row r="4" ht="26.25" customHeight="1" spans="1:17">
      <c r="A4" s="16" t="s">
        <v>468</v>
      </c>
      <c r="B4" s="16" t="s">
        <v>163</v>
      </c>
      <c r="C4" s="16" t="s">
        <v>164</v>
      </c>
      <c r="D4" s="16" t="s">
        <v>622</v>
      </c>
      <c r="E4" s="16" t="s">
        <v>623</v>
      </c>
      <c r="F4" s="16" t="s">
        <v>624</v>
      </c>
      <c r="G4" s="16" t="s">
        <v>625</v>
      </c>
      <c r="H4" s="16" t="s">
        <v>626</v>
      </c>
      <c r="I4" s="16" t="s">
        <v>627</v>
      </c>
      <c r="J4" s="16" t="s">
        <v>628</v>
      </c>
      <c r="K4" s="16" t="s">
        <v>629</v>
      </c>
      <c r="L4" s="16"/>
      <c r="M4" s="16"/>
      <c r="N4" s="16"/>
      <c r="O4" s="16"/>
      <c r="P4" s="16"/>
      <c r="Q4" s="16"/>
    </row>
    <row r="5" ht="56.25" customHeight="1" spans="1:17">
      <c r="A5" s="16"/>
      <c r="B5" s="16"/>
      <c r="C5" s="16"/>
      <c r="D5" s="16"/>
      <c r="E5" s="16"/>
      <c r="F5" s="16"/>
      <c r="G5" s="16"/>
      <c r="H5" s="16"/>
      <c r="I5" s="16"/>
      <c r="J5" s="16"/>
      <c r="K5" s="35" t="s">
        <v>177</v>
      </c>
      <c r="L5" s="35" t="s">
        <v>630</v>
      </c>
      <c r="M5" s="35" t="s">
        <v>217</v>
      </c>
      <c r="N5" s="35" t="s">
        <v>167</v>
      </c>
      <c r="O5" s="35" t="s">
        <v>212</v>
      </c>
      <c r="P5" s="35" t="s">
        <v>169</v>
      </c>
      <c r="Q5" s="35" t="s">
        <v>479</v>
      </c>
    </row>
    <row r="6" ht="27" customHeight="1" spans="1:17">
      <c r="A6" s="51" t="s">
        <v>183</v>
      </c>
      <c r="B6" s="51" t="s">
        <v>183</v>
      </c>
      <c r="C6" s="51" t="s">
        <v>183</v>
      </c>
      <c r="D6" s="51" t="s">
        <v>183</v>
      </c>
      <c r="E6" s="52" t="s">
        <v>183</v>
      </c>
      <c r="F6" s="52" t="s">
        <v>183</v>
      </c>
      <c r="G6" s="51" t="s">
        <v>183</v>
      </c>
      <c r="H6" s="51" t="s">
        <v>183</v>
      </c>
      <c r="I6" s="52" t="s">
        <v>183</v>
      </c>
      <c r="J6" s="51" t="s">
        <v>183</v>
      </c>
      <c r="K6" s="52">
        <v>1</v>
      </c>
      <c r="L6" s="52">
        <v>2</v>
      </c>
      <c r="M6" s="52">
        <v>3</v>
      </c>
      <c r="N6" s="52">
        <v>4</v>
      </c>
      <c r="O6" s="52">
        <v>5</v>
      </c>
      <c r="P6" s="52">
        <v>6</v>
      </c>
      <c r="Q6" s="52">
        <v>7</v>
      </c>
    </row>
    <row r="7" s="1" customFormat="1" ht="38.1" customHeight="1" spans="1:17">
      <c r="A7" s="53">
        <v>2</v>
      </c>
      <c r="B7" s="25" t="s">
        <v>184</v>
      </c>
      <c r="C7" s="23" t="s">
        <v>161</v>
      </c>
      <c r="D7" s="54" t="s">
        <v>631</v>
      </c>
      <c r="E7" s="54"/>
      <c r="F7" s="54" t="s">
        <v>220</v>
      </c>
      <c r="G7" s="54" t="s">
        <v>632</v>
      </c>
      <c r="H7" s="54"/>
      <c r="I7" s="55"/>
      <c r="J7" s="56">
        <v>0</v>
      </c>
      <c r="K7" s="57">
        <v>9.68</v>
      </c>
      <c r="L7" s="58">
        <v>0</v>
      </c>
      <c r="M7" s="55">
        <v>9.68</v>
      </c>
      <c r="N7" s="57">
        <v>0</v>
      </c>
      <c r="O7" s="58">
        <v>0</v>
      </c>
      <c r="P7" s="58">
        <v>0</v>
      </c>
      <c r="Q7" s="58">
        <v>0</v>
      </c>
    </row>
    <row r="8" ht="38.1" customHeight="1" spans="1:18">
      <c r="A8" s="53">
        <v>3</v>
      </c>
      <c r="B8" s="25" t="s">
        <v>184</v>
      </c>
      <c r="C8" s="23" t="s">
        <v>161</v>
      </c>
      <c r="D8" s="54" t="s">
        <v>633</v>
      </c>
      <c r="E8" s="54"/>
      <c r="F8" s="54" t="s">
        <v>220</v>
      </c>
      <c r="G8" s="54" t="s">
        <v>632</v>
      </c>
      <c r="H8" s="54"/>
      <c r="I8" s="55"/>
      <c r="J8" s="56">
        <v>0</v>
      </c>
      <c r="K8" s="57">
        <v>9.68</v>
      </c>
      <c r="L8" s="58">
        <v>0</v>
      </c>
      <c r="M8" s="55">
        <v>9.68</v>
      </c>
      <c r="N8" s="57">
        <v>0</v>
      </c>
      <c r="O8" s="58">
        <v>0</v>
      </c>
      <c r="P8" s="58">
        <v>0</v>
      </c>
      <c r="Q8" s="58">
        <v>0</v>
      </c>
      <c r="R8" s="6"/>
    </row>
    <row r="9" ht="38.1" customHeight="1" spans="1:18">
      <c r="A9" s="53">
        <v>1</v>
      </c>
      <c r="B9" s="25" t="s">
        <v>184</v>
      </c>
      <c r="C9" s="23" t="s">
        <v>161</v>
      </c>
      <c r="D9" s="54" t="s">
        <v>634</v>
      </c>
      <c r="E9" s="54"/>
      <c r="F9" s="54" t="s">
        <v>219</v>
      </c>
      <c r="G9" s="54" t="s">
        <v>635</v>
      </c>
      <c r="H9" s="54"/>
      <c r="I9" s="55"/>
      <c r="J9" s="56">
        <v>0</v>
      </c>
      <c r="K9" s="57">
        <v>24.37</v>
      </c>
      <c r="L9" s="58">
        <v>0</v>
      </c>
      <c r="M9" s="55">
        <v>24.37</v>
      </c>
      <c r="N9" s="57">
        <v>0</v>
      </c>
      <c r="O9" s="58">
        <v>0</v>
      </c>
      <c r="P9" s="58">
        <v>0</v>
      </c>
      <c r="Q9" s="58">
        <v>0</v>
      </c>
      <c r="R9" s="6"/>
    </row>
    <row r="10" customHeight="1" spans="2:18">
      <c r="B10" s="6"/>
      <c r="E10" s="6"/>
      <c r="I10" s="6"/>
      <c r="J10" s="6"/>
      <c r="K10" s="6"/>
      <c r="L10" s="6"/>
      <c r="O10" s="6"/>
      <c r="P10" s="6"/>
      <c r="Q10" s="6"/>
      <c r="R10" s="6"/>
    </row>
    <row r="11" customHeight="1" spans="3:18">
      <c r="C11" s="6"/>
      <c r="E11" s="6"/>
      <c r="G11" s="6"/>
      <c r="I11" s="6"/>
      <c r="L11" s="6"/>
      <c r="M11" s="6"/>
      <c r="N11" s="6"/>
      <c r="R11" s="6"/>
    </row>
    <row r="12" ht="38.1" customHeight="1" spans="6:16">
      <c r="F12" s="6"/>
      <c r="G12" s="6"/>
      <c r="J12" s="6"/>
      <c r="N12" s="6"/>
      <c r="P12" s="6"/>
    </row>
    <row r="13" ht="38.1" customHeight="1" spans="7:16">
      <c r="G13" s="6"/>
      <c r="N13" s="6"/>
      <c r="O13" s="6"/>
      <c r="P13" s="6"/>
    </row>
    <row r="14" ht="38.1" customHeight="1" spans="6:18">
      <c r="F14" s="6"/>
      <c r="G14" s="6"/>
      <c r="H14" s="6"/>
      <c r="N14" s="6"/>
      <c r="O14" s="6"/>
      <c r="P14" s="6"/>
      <c r="R14" s="6"/>
    </row>
    <row r="15" ht="38.1" customHeight="1" spans="7:17">
      <c r="G15" s="6"/>
      <c r="K15" s="6"/>
      <c r="Q15" s="6"/>
    </row>
    <row r="16" ht="38.1" customHeight="1" spans="11:18">
      <c r="K16" s="6"/>
      <c r="N16" s="6"/>
      <c r="P16" s="6"/>
      <c r="R16" s="6"/>
    </row>
    <row r="17" ht="38.1" customHeight="1" spans="8:17">
      <c r="H17" s="6"/>
      <c r="Q17" s="6"/>
    </row>
    <row r="18" ht="38.1" customHeight="1"/>
    <row r="19" ht="38.1" customHeight="1" spans="14:14">
      <c r="N19" s="6"/>
    </row>
    <row r="20" ht="38.1" customHeight="1" spans="9:9">
      <c r="I20" s="6"/>
    </row>
    <row r="21" ht="38.1" customHeight="1" spans="15:15">
      <c r="O21" s="6"/>
    </row>
    <row r="22" ht="38.1" customHeight="1"/>
    <row r="23" ht="38.1" customHeight="1" spans="10:18">
      <c r="J23" s="6"/>
      <c r="R23" s="6"/>
    </row>
    <row r="24" ht="38.1" customHeight="1"/>
    <row r="25" ht="38.1" customHeight="1" spans="11:13">
      <c r="K25" s="6"/>
      <c r="M25" s="6"/>
    </row>
    <row r="26" ht="38.1" customHeight="1" spans="11:19">
      <c r="K26" s="6"/>
      <c r="S26" s="6"/>
    </row>
  </sheetData>
  <sheetProtection formatCells="0" formatColumns="0" formatRows="0"/>
  <mergeCells count="13">
    <mergeCell ref="A2:Q2"/>
    <mergeCell ref="A3:C3"/>
    <mergeCell ref="K4:Q4"/>
    <mergeCell ref="A4:A5"/>
    <mergeCell ref="B4:B5"/>
    <mergeCell ref="C4:C5"/>
    <mergeCell ref="D4:D5"/>
    <mergeCell ref="E4:E5"/>
    <mergeCell ref="F4:F5"/>
    <mergeCell ref="G4:G5"/>
    <mergeCell ref="H4:H5"/>
    <mergeCell ref="I4:I5"/>
    <mergeCell ref="J4:J5"/>
  </mergeCells>
  <printOptions gridLines="1"/>
  <pageMargins left="0.75" right="0.75" top="1" bottom="1" header="0.5" footer="0.5"/>
  <pageSetup paperSize="9" orientation="landscape"/>
  <headerFooter alignWithMargins="0">
    <oddHeader>&amp;C&amp;A</oddHeader>
    <oddFooter>&amp;C页(&amp;P)</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showGridLines="0" showZeros="0" workbookViewId="0">
      <selection activeCell="A1" sqref="A1:F1"/>
    </sheetView>
  </sheetViews>
  <sheetFormatPr defaultColWidth="9.16666666666667" defaultRowHeight="11.25"/>
  <cols>
    <col min="1" max="3" width="5.16666666666667" customWidth="1"/>
    <col min="4" max="4" width="14" customWidth="1"/>
    <col min="5" max="5" width="11.3333333333333" customWidth="1"/>
    <col min="6" max="6" width="13.6666666666667" customWidth="1"/>
    <col min="7" max="8" width="9.16666666666667" customWidth="1"/>
    <col min="9" max="9" width="10.1666666666667" customWidth="1"/>
    <col min="10" max="14" width="9.16666666666667" customWidth="1"/>
    <col min="15" max="16" width="11.1666666666667" customWidth="1"/>
  </cols>
  <sheetData>
    <row r="1" ht="18.75" customHeight="1" spans="16:16">
      <c r="P1" s="31" t="s">
        <v>636</v>
      </c>
    </row>
    <row r="2" ht="27.75" customHeight="1" spans="1:16">
      <c r="A2" s="14" t="s">
        <v>637</v>
      </c>
      <c r="B2" s="14"/>
      <c r="C2" s="14"/>
      <c r="D2" s="14"/>
      <c r="E2" s="14"/>
      <c r="F2" s="14"/>
      <c r="G2" s="14"/>
      <c r="H2" s="14"/>
      <c r="I2" s="14"/>
      <c r="J2" s="14"/>
      <c r="K2" s="14"/>
      <c r="L2" s="14"/>
      <c r="M2" s="14"/>
      <c r="N2" s="14"/>
      <c r="O2" s="14"/>
      <c r="P2" s="14"/>
    </row>
    <row r="3" ht="21" customHeight="1" spans="1:16">
      <c r="A3" s="3" t="s">
        <v>292</v>
      </c>
      <c r="B3" s="4"/>
      <c r="C3" s="4"/>
      <c r="D3" s="4"/>
      <c r="E3" s="42"/>
      <c r="F3" s="43"/>
      <c r="G3" s="44"/>
      <c r="H3" s="44"/>
      <c r="I3" s="44"/>
      <c r="J3" s="44"/>
      <c r="K3" s="44"/>
      <c r="L3" s="44"/>
      <c r="M3" s="44"/>
      <c r="N3" s="44"/>
      <c r="O3" s="44"/>
      <c r="P3" s="48" t="s">
        <v>162</v>
      </c>
    </row>
    <row r="4" ht="43.5" customHeight="1" spans="1:16">
      <c r="A4" s="45" t="s">
        <v>210</v>
      </c>
      <c r="B4" s="45"/>
      <c r="C4" s="45"/>
      <c r="D4" s="45"/>
      <c r="E4" s="16" t="s">
        <v>163</v>
      </c>
      <c r="F4" s="16" t="s">
        <v>164</v>
      </c>
      <c r="G4" s="16" t="s">
        <v>165</v>
      </c>
      <c r="H4" s="16" t="s">
        <v>293</v>
      </c>
      <c r="I4" s="16" t="s">
        <v>638</v>
      </c>
      <c r="J4" s="16" t="s">
        <v>639</v>
      </c>
      <c r="K4" s="16"/>
      <c r="L4" s="16"/>
      <c r="M4" s="16" t="s">
        <v>640</v>
      </c>
      <c r="N4" s="16"/>
      <c r="O4" s="16"/>
      <c r="P4" s="16"/>
    </row>
    <row r="5" ht="62.25" customHeight="1" spans="1:17">
      <c r="A5" s="16" t="s">
        <v>213</v>
      </c>
      <c r="B5" s="16" t="s">
        <v>214</v>
      </c>
      <c r="C5" s="16" t="s">
        <v>215</v>
      </c>
      <c r="D5" s="7" t="s">
        <v>241</v>
      </c>
      <c r="E5" s="16"/>
      <c r="F5" s="16"/>
      <c r="G5" s="16"/>
      <c r="H5" s="16"/>
      <c r="I5" s="16"/>
      <c r="J5" s="35" t="s">
        <v>480</v>
      </c>
      <c r="K5" s="35" t="s">
        <v>641</v>
      </c>
      <c r="L5" s="35" t="s">
        <v>642</v>
      </c>
      <c r="M5" s="35" t="s">
        <v>480</v>
      </c>
      <c r="N5" s="35" t="s">
        <v>293</v>
      </c>
      <c r="O5" s="16" t="s">
        <v>420</v>
      </c>
      <c r="P5" s="35" t="s">
        <v>297</v>
      </c>
      <c r="Q5" s="6"/>
    </row>
    <row r="6" ht="19.5" customHeight="1" spans="1:17">
      <c r="A6" s="46" t="s">
        <v>183</v>
      </c>
      <c r="B6" s="46" t="s">
        <v>183</v>
      </c>
      <c r="C6" s="46" t="s">
        <v>183</v>
      </c>
      <c r="D6" s="46" t="s">
        <v>183</v>
      </c>
      <c r="E6" s="22" t="s">
        <v>183</v>
      </c>
      <c r="F6" s="46" t="s">
        <v>183</v>
      </c>
      <c r="G6" s="46">
        <v>1</v>
      </c>
      <c r="H6" s="46">
        <v>2</v>
      </c>
      <c r="I6" s="46">
        <v>3</v>
      </c>
      <c r="J6" s="46">
        <v>4</v>
      </c>
      <c r="K6" s="35">
        <v>5</v>
      </c>
      <c r="L6" s="35">
        <v>6</v>
      </c>
      <c r="M6" s="35">
        <v>7</v>
      </c>
      <c r="N6" s="35">
        <v>8</v>
      </c>
      <c r="O6" s="16">
        <v>9</v>
      </c>
      <c r="P6" s="35">
        <v>10</v>
      </c>
      <c r="Q6" s="6"/>
    </row>
    <row r="7" s="1" customFormat="1" ht="39" customHeight="1" spans="1:16">
      <c r="A7" s="23"/>
      <c r="B7" s="23"/>
      <c r="C7" s="23"/>
      <c r="D7" s="26"/>
      <c r="E7" s="27"/>
      <c r="F7" s="47" t="s">
        <v>177</v>
      </c>
      <c r="G7" s="29">
        <v>31.78</v>
      </c>
      <c r="H7" s="29">
        <v>22</v>
      </c>
      <c r="I7" s="29">
        <v>0</v>
      </c>
      <c r="J7" s="29">
        <v>9.78</v>
      </c>
      <c r="K7" s="29">
        <v>0</v>
      </c>
      <c r="L7" s="29">
        <v>9.78</v>
      </c>
      <c r="M7" s="29">
        <v>9.78</v>
      </c>
      <c r="N7" s="29">
        <v>0</v>
      </c>
      <c r="O7" s="29">
        <v>0</v>
      </c>
      <c r="P7" s="29">
        <v>9.78</v>
      </c>
    </row>
    <row r="8" ht="39" customHeight="1" spans="1:17">
      <c r="A8" s="23" t="s">
        <v>218</v>
      </c>
      <c r="B8" s="23" t="s">
        <v>219</v>
      </c>
      <c r="C8" s="23" t="s">
        <v>223</v>
      </c>
      <c r="D8" s="26" t="s">
        <v>224</v>
      </c>
      <c r="E8" s="27" t="s">
        <v>184</v>
      </c>
      <c r="F8" s="47" t="s">
        <v>161</v>
      </c>
      <c r="G8" s="29">
        <v>31.78</v>
      </c>
      <c r="H8" s="29">
        <v>22</v>
      </c>
      <c r="I8" s="29">
        <v>0</v>
      </c>
      <c r="J8" s="29">
        <v>9.78</v>
      </c>
      <c r="K8" s="29">
        <v>0</v>
      </c>
      <c r="L8" s="29">
        <v>9.78</v>
      </c>
      <c r="M8" s="29">
        <v>9.78</v>
      </c>
      <c r="N8" s="29">
        <v>0</v>
      </c>
      <c r="O8" s="29">
        <v>0</v>
      </c>
      <c r="P8" s="29">
        <v>9.78</v>
      </c>
      <c r="Q8" s="6"/>
    </row>
    <row r="9" ht="12.75" customHeight="1" spans="1:17">
      <c r="A9" s="6"/>
      <c r="B9" s="6"/>
      <c r="C9" s="6"/>
      <c r="E9" s="6"/>
      <c r="F9" s="6"/>
      <c r="G9" s="6"/>
      <c r="H9" s="6"/>
      <c r="I9" s="6"/>
      <c r="J9" s="6"/>
      <c r="K9" s="6"/>
      <c r="L9" s="6"/>
      <c r="M9" s="6"/>
      <c r="N9" s="6"/>
      <c r="O9" s="6"/>
      <c r="P9" s="6"/>
      <c r="Q9" s="6"/>
    </row>
    <row r="10" ht="12.75" customHeight="1" spans="1:17">
      <c r="A10" s="6"/>
      <c r="C10" s="6"/>
      <c r="D10" s="6"/>
      <c r="E10" s="6"/>
      <c r="F10" s="6"/>
      <c r="G10" s="6"/>
      <c r="H10" s="6"/>
      <c r="I10" s="6"/>
      <c r="J10" s="6"/>
      <c r="K10" s="6"/>
      <c r="L10" s="6"/>
      <c r="M10" s="6"/>
      <c r="N10" s="6"/>
      <c r="O10" s="6"/>
      <c r="P10" s="6"/>
      <c r="Q10" s="6"/>
    </row>
    <row r="11" ht="39" customHeight="1" spans="1:16">
      <c r="A11" s="6"/>
      <c r="B11" s="6"/>
      <c r="D11" s="6"/>
      <c r="E11" s="6"/>
      <c r="F11" s="6"/>
      <c r="G11" s="6"/>
      <c r="H11" s="6"/>
      <c r="I11" s="6"/>
      <c r="J11" s="6"/>
      <c r="K11" s="6"/>
      <c r="L11" s="6"/>
      <c r="N11" s="6"/>
      <c r="O11" s="6"/>
      <c r="P11" s="6"/>
    </row>
    <row r="12" ht="39" customHeight="1" spans="4:17">
      <c r="D12" s="6"/>
      <c r="E12" s="6"/>
      <c r="F12" s="6"/>
      <c r="H12" s="6"/>
      <c r="I12" s="6"/>
      <c r="K12" s="6"/>
      <c r="O12" s="6"/>
      <c r="P12" s="6"/>
      <c r="Q12" s="6"/>
    </row>
    <row r="13" ht="39" customHeight="1" spans="6:17">
      <c r="F13" s="6"/>
      <c r="G13" s="6"/>
      <c r="H13" s="6"/>
      <c r="I13" s="6"/>
      <c r="J13" s="6"/>
      <c r="L13" s="6"/>
      <c r="M13" s="6"/>
      <c r="N13" s="6"/>
      <c r="Q13" s="6"/>
    </row>
    <row r="14" ht="39" customHeight="1" spans="4:16">
      <c r="D14" s="6"/>
      <c r="E14" s="6"/>
      <c r="F14" s="6"/>
      <c r="G14" s="6"/>
      <c r="H14" s="6"/>
      <c r="K14" s="6"/>
      <c r="P14" s="6"/>
    </row>
    <row r="15" ht="39" customHeight="1" spans="5:13">
      <c r="E15" s="6"/>
      <c r="F15" s="6"/>
      <c r="H15" s="6"/>
      <c r="M15" s="6"/>
    </row>
    <row r="16" ht="39" customHeight="1" spans="9:13">
      <c r="I16" s="6"/>
      <c r="M16" s="6"/>
    </row>
    <row r="17" ht="39" customHeight="1" spans="5:14">
      <c r="E17" s="6"/>
      <c r="F17" s="6"/>
      <c r="G17" s="6"/>
      <c r="I17" s="6"/>
      <c r="L17" s="6"/>
      <c r="N17" s="6"/>
    </row>
    <row r="18" ht="39" customHeight="1" spans="6:6">
      <c r="F18" s="6"/>
    </row>
    <row r="19" ht="39" customHeight="1" spans="14:15">
      <c r="N19" s="6"/>
      <c r="O19" s="6"/>
    </row>
    <row r="20" ht="39" customHeight="1" spans="12:12">
      <c r="L20" s="6"/>
    </row>
    <row r="21" ht="39" customHeight="1"/>
    <row r="22" ht="39" customHeight="1" spans="6:6">
      <c r="F22" s="6"/>
    </row>
    <row r="23" ht="39" customHeight="1"/>
    <row r="24" ht="39" customHeight="1"/>
    <row r="25" ht="39" customHeight="1"/>
    <row r="26" ht="39" customHeight="1" spans="14:14">
      <c r="N26" s="6"/>
    </row>
    <row r="27" ht="39" customHeight="1" spans="8:8">
      <c r="H27" s="6"/>
    </row>
  </sheetData>
  <sheetProtection formatCells="0" formatColumns="0" formatRows="0"/>
  <mergeCells count="10">
    <mergeCell ref="A2:P2"/>
    <mergeCell ref="A3:D3"/>
    <mergeCell ref="A4:D4"/>
    <mergeCell ref="J4:L4"/>
    <mergeCell ref="M4:P4"/>
    <mergeCell ref="E4:E5"/>
    <mergeCell ref="F4:F5"/>
    <mergeCell ref="G4:G5"/>
    <mergeCell ref="H4:H5"/>
    <mergeCell ref="I4:I5"/>
  </mergeCells>
  <printOptions gridLines="1"/>
  <pageMargins left="0.74999998873613" right="0.74999998873613" top="0.999999984981507" bottom="0.999999984981507" header="0.499999992490753" footer="0.499999992490753"/>
  <pageSetup paperSize="1" scale="99" orientation="landscape"/>
  <headerFooter alignWithMargins="0">
    <oddHeader>&amp;C&amp;A</oddHeader>
    <oddFooter>&amp;C页(&amp;P)</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5"/>
  <sheetViews>
    <sheetView showGridLines="0" showZeros="0" workbookViewId="0">
      <selection activeCell="A1" sqref="A1:F1"/>
    </sheetView>
  </sheetViews>
  <sheetFormatPr defaultColWidth="9.16666666666667" defaultRowHeight="12.75" customHeight="1"/>
  <cols>
    <col min="1" max="1" width="11.1666666666667" customWidth="1"/>
    <col min="2" max="2" width="11" customWidth="1"/>
    <col min="3" max="3" width="12" customWidth="1"/>
    <col min="4" max="4" width="13.3333333333333" customWidth="1"/>
  </cols>
  <sheetData>
    <row r="1" customHeight="1" spans="16:16">
      <c r="P1" s="31" t="s">
        <v>636</v>
      </c>
    </row>
    <row r="2" ht="27" customHeight="1" spans="1:16">
      <c r="A2" s="14" t="s">
        <v>643</v>
      </c>
      <c r="B2" s="14"/>
      <c r="C2" s="14"/>
      <c r="D2" s="14"/>
      <c r="E2" s="14"/>
      <c r="F2" s="14"/>
      <c r="G2" s="14"/>
      <c r="H2" s="14"/>
      <c r="I2" s="14"/>
      <c r="J2" s="14"/>
      <c r="K2" s="14"/>
      <c r="L2" s="14"/>
      <c r="M2" s="14"/>
      <c r="N2" s="14"/>
      <c r="O2" s="14"/>
      <c r="P2" s="14"/>
    </row>
    <row r="3" s="1" customFormat="1" ht="27" customHeight="1" spans="1:16">
      <c r="A3" s="19" t="s">
        <v>292</v>
      </c>
      <c r="B3" s="19"/>
      <c r="C3" s="19"/>
      <c r="E3" s="20"/>
      <c r="F3" s="21"/>
      <c r="G3" s="21"/>
      <c r="H3" s="21"/>
      <c r="I3" s="21"/>
      <c r="J3" s="21"/>
      <c r="K3" s="21"/>
      <c r="L3" s="21"/>
      <c r="M3" s="21"/>
      <c r="N3" s="21"/>
      <c r="O3" s="21"/>
      <c r="P3" s="32" t="s">
        <v>162</v>
      </c>
    </row>
    <row r="4" ht="24" customHeight="1" spans="1:16">
      <c r="A4" s="16" t="s">
        <v>210</v>
      </c>
      <c r="B4" s="16"/>
      <c r="C4" s="16"/>
      <c r="D4" s="16"/>
      <c r="E4" s="16" t="s">
        <v>163</v>
      </c>
      <c r="F4" s="16" t="s">
        <v>164</v>
      </c>
      <c r="G4" s="16" t="s">
        <v>165</v>
      </c>
      <c r="H4" s="16" t="s">
        <v>293</v>
      </c>
      <c r="I4" s="16" t="s">
        <v>638</v>
      </c>
      <c r="J4" s="16" t="s">
        <v>639</v>
      </c>
      <c r="K4" s="16"/>
      <c r="L4" s="16"/>
      <c r="M4" s="16" t="s">
        <v>640</v>
      </c>
      <c r="N4" s="16"/>
      <c r="O4" s="33"/>
      <c r="P4" s="34"/>
    </row>
    <row r="5" ht="43.5" customHeight="1" spans="1:16">
      <c r="A5" s="16" t="s">
        <v>213</v>
      </c>
      <c r="B5" s="16" t="s">
        <v>214</v>
      </c>
      <c r="C5" s="16" t="s">
        <v>215</v>
      </c>
      <c r="D5" s="7" t="s">
        <v>241</v>
      </c>
      <c r="E5" s="16"/>
      <c r="F5" s="16"/>
      <c r="G5" s="16"/>
      <c r="H5" s="16"/>
      <c r="I5" s="16"/>
      <c r="J5" s="35" t="s">
        <v>480</v>
      </c>
      <c r="K5" s="35" t="s">
        <v>641</v>
      </c>
      <c r="L5" s="35" t="s">
        <v>642</v>
      </c>
      <c r="M5" s="35" t="s">
        <v>480</v>
      </c>
      <c r="N5" s="36" t="s">
        <v>293</v>
      </c>
      <c r="O5" s="16" t="s">
        <v>420</v>
      </c>
      <c r="P5" s="35" t="s">
        <v>297</v>
      </c>
    </row>
    <row r="6" ht="21.75" customHeight="1" spans="1:16">
      <c r="A6" s="22" t="s">
        <v>183</v>
      </c>
      <c r="B6" s="22" t="s">
        <v>183</v>
      </c>
      <c r="C6" s="22" t="s">
        <v>183</v>
      </c>
      <c r="D6" s="22" t="s">
        <v>183</v>
      </c>
      <c r="E6" s="22" t="s">
        <v>183</v>
      </c>
      <c r="F6" s="22" t="s">
        <v>183</v>
      </c>
      <c r="G6" s="22">
        <v>1</v>
      </c>
      <c r="H6" s="22">
        <v>2</v>
      </c>
      <c r="I6" s="22">
        <v>3</v>
      </c>
      <c r="J6" s="22">
        <v>4</v>
      </c>
      <c r="K6" s="37">
        <v>5</v>
      </c>
      <c r="L6" s="37">
        <v>6</v>
      </c>
      <c r="M6" s="37">
        <v>7</v>
      </c>
      <c r="N6" s="38">
        <v>8</v>
      </c>
      <c r="O6" s="39">
        <v>9</v>
      </c>
      <c r="P6" s="35">
        <v>10</v>
      </c>
    </row>
    <row r="7" s="1" customFormat="1" ht="29.25" customHeight="1" spans="1:16">
      <c r="A7" s="23"/>
      <c r="B7" s="24"/>
      <c r="C7" s="25"/>
      <c r="D7" s="26"/>
      <c r="E7" s="27"/>
      <c r="F7" s="28"/>
      <c r="G7" s="29"/>
      <c r="H7" s="30"/>
      <c r="I7" s="40"/>
      <c r="J7" s="29"/>
      <c r="K7" s="30"/>
      <c r="L7" s="40"/>
      <c r="M7" s="29"/>
      <c r="N7" s="30"/>
      <c r="O7" s="29"/>
      <c r="P7" s="41"/>
    </row>
    <row r="8" customHeight="1" spans="1:17">
      <c r="A8" s="6"/>
      <c r="B8" s="6"/>
      <c r="D8" s="6"/>
      <c r="E8" s="6"/>
      <c r="J8" s="6"/>
      <c r="K8" s="6"/>
      <c r="L8" s="6"/>
      <c r="M8" s="6"/>
      <c r="N8" s="6"/>
      <c r="P8" s="6"/>
      <c r="Q8" s="6"/>
    </row>
    <row r="9" customHeight="1" spans="3:16">
      <c r="C9" s="6"/>
      <c r="D9" s="6"/>
      <c r="E9" s="6"/>
      <c r="H9" s="6"/>
      <c r="J9" s="6"/>
      <c r="K9" s="6"/>
      <c r="L9" s="6"/>
      <c r="P9" s="6"/>
    </row>
    <row r="10" customHeight="1" spans="4:18">
      <c r="D10" s="6"/>
      <c r="M10" s="6"/>
      <c r="O10" s="6"/>
      <c r="R10" s="6"/>
    </row>
    <row r="11" customHeight="1" spans="1:14">
      <c r="A11" s="6"/>
      <c r="D11" s="6"/>
      <c r="E11" s="6"/>
      <c r="M11" s="6"/>
      <c r="N11" s="6"/>
    </row>
    <row r="12" customHeight="1" spans="1:18">
      <c r="A12" s="6"/>
      <c r="C12" s="6"/>
      <c r="G12" s="6"/>
      <c r="I12" s="6"/>
      <c r="J12" s="6"/>
      <c r="L12" s="6"/>
      <c r="N12" s="6"/>
      <c r="O12" s="6"/>
      <c r="P12" s="6"/>
      <c r="R12" s="6"/>
    </row>
    <row r="13" customHeight="1" spans="2:12">
      <c r="B13" s="6"/>
      <c r="E13" s="6"/>
      <c r="F13" s="6"/>
      <c r="J13" s="6"/>
      <c r="K13" s="6"/>
      <c r="L13" s="6"/>
    </row>
    <row r="14" customHeight="1" spans="15:15">
      <c r="O14" s="6"/>
    </row>
    <row r="15" customHeight="1" spans="2:7">
      <c r="B15" s="6"/>
      <c r="E15" s="6"/>
      <c r="G15" s="6"/>
    </row>
    <row r="16" customHeight="1" spans="14:16">
      <c r="N16" s="6"/>
      <c r="P16" s="6"/>
    </row>
    <row r="17" customHeight="1" spans="4:6">
      <c r="D17" s="6"/>
      <c r="F17" s="6"/>
    </row>
    <row r="18" customHeight="1" spans="9:9">
      <c r="I18" s="6"/>
    </row>
    <row r="19" customHeight="1" spans="3:16">
      <c r="C19" s="6"/>
      <c r="G19" s="6"/>
      <c r="P19" s="6"/>
    </row>
    <row r="25" customHeight="1" spans="9:11">
      <c r="I25" s="6"/>
      <c r="K25" s="6"/>
    </row>
    <row r="34" customHeight="1" spans="17:17">
      <c r="Q34" s="6"/>
    </row>
    <row r="35" customHeight="1" spans="16:16">
      <c r="P35" s="6"/>
    </row>
  </sheetData>
  <sheetProtection formatCells="0" formatColumns="0" formatRows="0"/>
  <mergeCells count="10">
    <mergeCell ref="A2:P2"/>
    <mergeCell ref="A3:C3"/>
    <mergeCell ref="A4:D4"/>
    <mergeCell ref="J4:L4"/>
    <mergeCell ref="M4:P4"/>
    <mergeCell ref="E4:E5"/>
    <mergeCell ref="F4:F5"/>
    <mergeCell ref="G4:G5"/>
    <mergeCell ref="H4:H5"/>
    <mergeCell ref="I4:I5"/>
  </mergeCells>
  <printOptions gridLines="1"/>
  <pageMargins left="0.75" right="0.75" top="1" bottom="1" header="0.5" footer="0.5"/>
  <pageSetup paperSize="9" orientation="landscape"/>
  <headerFooter alignWithMargins="0">
    <oddHeader>&amp;C&amp;A</oddHeader>
    <oddFooter>&amp;C页(&amp;P)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A1" sqref="A1:K1"/>
    </sheetView>
  </sheetViews>
  <sheetFormatPr defaultColWidth="9.16666666666667" defaultRowHeight="11.25"/>
  <cols>
    <col min="1" max="1" width="12.6666666666667" customWidth="1"/>
    <col min="2" max="2" width="11.3333333333333" customWidth="1"/>
    <col min="3" max="3" width="12.5" customWidth="1"/>
    <col min="4" max="4" width="12.3333333333333" customWidth="1"/>
    <col min="5" max="5" width="18.1666666666667" customWidth="1"/>
    <col min="6" max="8" width="9.16666666666667" customWidth="1"/>
    <col min="9" max="9" width="13.8333333333333" customWidth="1"/>
    <col min="10" max="10" width="14.5" customWidth="1"/>
    <col min="11" max="11" width="18.5" customWidth="1"/>
  </cols>
  <sheetData>
    <row r="1" ht="42.75" customHeight="1" spans="1:11">
      <c r="A1" s="14" t="s">
        <v>644</v>
      </c>
      <c r="B1" s="14"/>
      <c r="C1" s="14"/>
      <c r="D1" s="14"/>
      <c r="E1" s="14"/>
      <c r="F1" s="14"/>
      <c r="G1" s="14"/>
      <c r="H1" s="14"/>
      <c r="I1" s="14"/>
      <c r="J1" s="14"/>
      <c r="K1" s="14"/>
    </row>
    <row r="2" ht="15.75" customHeight="1" spans="1:11">
      <c r="A2" s="3" t="s">
        <v>438</v>
      </c>
      <c r="B2" s="4"/>
      <c r="C2" s="4"/>
      <c r="D2" s="15"/>
      <c r="E2" s="15"/>
      <c r="F2" s="12"/>
      <c r="G2" s="12"/>
      <c r="H2" s="12"/>
      <c r="I2" s="12"/>
      <c r="J2" s="12"/>
      <c r="K2" s="12"/>
    </row>
    <row r="3" ht="28.5" customHeight="1" spans="1:11">
      <c r="A3" s="16" t="s">
        <v>645</v>
      </c>
      <c r="B3" s="16" t="s">
        <v>646</v>
      </c>
      <c r="C3" s="16" t="s">
        <v>647</v>
      </c>
      <c r="D3" s="16" t="s">
        <v>648</v>
      </c>
      <c r="E3" s="16" t="s">
        <v>649</v>
      </c>
      <c r="F3" s="16" t="s">
        <v>650</v>
      </c>
      <c r="G3" s="16"/>
      <c r="H3" s="16"/>
      <c r="I3" s="16" t="s">
        <v>651</v>
      </c>
      <c r="J3" s="16" t="s">
        <v>652</v>
      </c>
      <c r="K3" s="16" t="s">
        <v>653</v>
      </c>
    </row>
    <row r="4" ht="14.25" customHeight="1" spans="1:11">
      <c r="A4" s="16"/>
      <c r="B4" s="16"/>
      <c r="C4" s="16"/>
      <c r="D4" s="16"/>
      <c r="E4" s="16"/>
      <c r="F4" s="16" t="s">
        <v>654</v>
      </c>
      <c r="G4" s="16" t="s">
        <v>655</v>
      </c>
      <c r="H4" s="16" t="s">
        <v>656</v>
      </c>
      <c r="I4" s="16"/>
      <c r="J4" s="16"/>
      <c r="K4" s="16"/>
    </row>
    <row r="5" ht="9.75" customHeight="1" spans="1:14">
      <c r="A5" s="16"/>
      <c r="B5" s="16"/>
      <c r="C5" s="16"/>
      <c r="D5" s="16"/>
      <c r="E5" s="16"/>
      <c r="F5" s="16"/>
      <c r="G5" s="16"/>
      <c r="H5" s="16"/>
      <c r="I5" s="16"/>
      <c r="J5" s="16"/>
      <c r="K5" s="16"/>
      <c r="L5" s="6"/>
      <c r="M5" s="6"/>
      <c r="N5" s="6"/>
    </row>
    <row r="6" s="1" customFormat="1" ht="66" customHeight="1" spans="1:11">
      <c r="A6" s="17" t="s">
        <v>366</v>
      </c>
      <c r="B6" s="17"/>
      <c r="C6" s="17" t="s">
        <v>657</v>
      </c>
      <c r="D6" s="18">
        <v>324.56</v>
      </c>
      <c r="E6" s="17" t="s">
        <v>658</v>
      </c>
      <c r="F6" s="17" t="s">
        <v>659</v>
      </c>
      <c r="G6" s="17" t="s">
        <v>660</v>
      </c>
      <c r="H6" s="17" t="s">
        <v>661</v>
      </c>
      <c r="I6" s="17" t="s">
        <v>662</v>
      </c>
      <c r="J6" s="17"/>
      <c r="K6" s="17" t="s">
        <v>663</v>
      </c>
    </row>
    <row r="7" ht="64" customHeight="1" spans="1:12">
      <c r="A7" s="17" t="s">
        <v>372</v>
      </c>
      <c r="B7" s="17"/>
      <c r="C7" s="17" t="s">
        <v>664</v>
      </c>
      <c r="D7" s="18">
        <v>487.9</v>
      </c>
      <c r="E7" s="17" t="s">
        <v>665</v>
      </c>
      <c r="F7" s="17" t="s">
        <v>666</v>
      </c>
      <c r="G7" s="17" t="s">
        <v>660</v>
      </c>
      <c r="H7" s="17" t="s">
        <v>661</v>
      </c>
      <c r="I7" s="17" t="s">
        <v>667</v>
      </c>
      <c r="J7" s="17"/>
      <c r="K7" s="17" t="s">
        <v>668</v>
      </c>
      <c r="L7" s="6"/>
    </row>
    <row r="8" ht="18" customHeight="1" spans="1:12">
      <c r="A8" s="6"/>
      <c r="B8" s="6"/>
      <c r="C8" s="6"/>
      <c r="D8" s="6"/>
      <c r="E8" s="6"/>
      <c r="F8" s="6"/>
      <c r="G8" s="6"/>
      <c r="H8" s="6"/>
      <c r="I8" s="6"/>
      <c r="J8" s="6"/>
      <c r="K8" s="6"/>
      <c r="L8" s="6"/>
    </row>
    <row r="9" ht="18" customHeight="1" spans="1:12">
      <c r="A9" s="6"/>
      <c r="B9" s="6"/>
      <c r="C9" s="6"/>
      <c r="D9" s="6"/>
      <c r="E9" s="6"/>
      <c r="F9" s="6"/>
      <c r="G9" s="6"/>
      <c r="H9" s="6"/>
      <c r="I9" s="6"/>
      <c r="J9" s="6"/>
      <c r="K9" s="6"/>
      <c r="L9" s="6"/>
    </row>
    <row r="10" ht="18" customHeight="1" spans="1:12">
      <c r="A10" s="6"/>
      <c r="B10" s="6"/>
      <c r="C10" s="6"/>
      <c r="D10" s="6"/>
      <c r="E10" s="6"/>
      <c r="F10" s="6"/>
      <c r="G10" s="6"/>
      <c r="H10" s="6"/>
      <c r="J10" s="6"/>
      <c r="K10" s="6"/>
      <c r="L10" s="6"/>
    </row>
    <row r="11" ht="18" customHeight="1" spans="1:11">
      <c r="A11" s="6"/>
      <c r="B11" s="6"/>
      <c r="D11" s="6"/>
      <c r="E11" s="6"/>
      <c r="F11" s="6"/>
      <c r="G11" s="6"/>
      <c r="H11" s="6"/>
      <c r="J11" s="6"/>
      <c r="K11" s="6"/>
    </row>
    <row r="12" ht="18" customHeight="1" spans="2:12">
      <c r="B12" s="6"/>
      <c r="C12" s="6"/>
      <c r="D12" s="6"/>
      <c r="E12" s="6"/>
      <c r="F12" s="6"/>
      <c r="G12" s="6"/>
      <c r="I12" s="6"/>
      <c r="J12" s="6"/>
      <c r="L12" s="6"/>
    </row>
    <row r="13" ht="18" customHeight="1" spans="2:13">
      <c r="B13" s="6"/>
      <c r="C13" s="6"/>
      <c r="D13" s="6"/>
      <c r="E13" s="6"/>
      <c r="F13" s="6"/>
      <c r="H13" s="6"/>
      <c r="I13" s="6"/>
      <c r="K13" s="6"/>
      <c r="M13" s="6"/>
    </row>
    <row r="14" ht="18" customHeight="1" spans="2:11">
      <c r="B14" s="6"/>
      <c r="C14" s="6"/>
      <c r="D14" s="6"/>
      <c r="E14" s="6"/>
      <c r="J14" s="6"/>
      <c r="K14" s="6"/>
    </row>
    <row r="15" ht="18" customHeight="1" spans="2:10">
      <c r="B15" s="6"/>
      <c r="D15" s="6"/>
      <c r="E15" s="6"/>
      <c r="G15" s="6"/>
      <c r="H15" s="6"/>
      <c r="J15" s="6"/>
    </row>
    <row r="16" ht="18" customHeight="1" spans="3:11">
      <c r="C16" s="6"/>
      <c r="D16" s="6"/>
      <c r="E16" s="6"/>
      <c r="J16" s="6"/>
      <c r="K16" s="6"/>
    </row>
    <row r="17" ht="18" customHeight="1" spans="3:11">
      <c r="C17" s="6"/>
      <c r="E17" s="6"/>
      <c r="I17" s="6"/>
      <c r="J17" s="6"/>
      <c r="K17" s="6"/>
    </row>
    <row r="18" ht="18" customHeight="1" spans="3:11">
      <c r="C18" s="6"/>
      <c r="E18" s="6"/>
      <c r="H18" s="6"/>
      <c r="I18" s="6"/>
      <c r="K18" s="6"/>
    </row>
    <row r="19" ht="18" customHeight="1" spans="3:3">
      <c r="C19" s="6"/>
    </row>
    <row r="20" ht="18" customHeight="1" spans="4:12">
      <c r="D20" s="6"/>
      <c r="J20" s="6"/>
      <c r="L20" s="6"/>
    </row>
    <row r="21" ht="18" customHeight="1" spans="4:10">
      <c r="D21" s="6"/>
      <c r="E21" s="6"/>
      <c r="J21" s="6"/>
    </row>
    <row r="22" ht="18" customHeight="1" spans="3:15">
      <c r="C22" s="6"/>
      <c r="E22" s="6"/>
      <c r="O22" s="6"/>
    </row>
    <row r="23" ht="18" customHeight="1" spans="6:10">
      <c r="F23" s="6"/>
      <c r="J23" s="6"/>
    </row>
    <row r="24" ht="18" customHeight="1" spans="6:14">
      <c r="F24" s="6"/>
      <c r="J24" s="6"/>
      <c r="L24" s="6"/>
      <c r="N24" s="6"/>
    </row>
    <row r="25" ht="18" customHeight="1" spans="13:14">
      <c r="M25" s="6"/>
      <c r="N25" s="6"/>
    </row>
    <row r="26" ht="18" customHeight="1" spans="14:14">
      <c r="N26" s="6"/>
    </row>
    <row r="27" ht="18" customHeight="1" spans="5:14">
      <c r="E27" s="6"/>
      <c r="L27" s="6"/>
      <c r="N27" s="6"/>
    </row>
    <row r="28" ht="18" customHeight="1" spans="11:11">
      <c r="K28" s="6"/>
    </row>
    <row r="29" ht="18" customHeight="1"/>
    <row r="30" ht="18" customHeight="1" spans="11:11">
      <c r="K30" s="6"/>
    </row>
    <row r="31" ht="18" customHeight="1"/>
    <row r="32" ht="18" customHeight="1" spans="13:13">
      <c r="M32" s="6"/>
    </row>
    <row r="33" ht="18" customHeight="1"/>
    <row r="34" ht="18" customHeight="1"/>
    <row r="35" ht="18" customHeight="1" spans="9:9">
      <c r="I35" s="6"/>
    </row>
    <row r="36" ht="18" customHeight="1" spans="9:9">
      <c r="I36" s="6"/>
    </row>
    <row r="37" ht="18" customHeight="1" spans="10:10">
      <c r="J37" s="6"/>
    </row>
    <row r="38" ht="18" customHeight="1"/>
    <row r="39" ht="18" customHeight="1"/>
    <row r="40" ht="18" customHeight="1"/>
    <row r="41" ht="18" customHeight="1"/>
    <row r="42" ht="18" customHeight="1"/>
    <row r="43" ht="18" customHeight="1"/>
    <row r="44" ht="18" customHeight="1" spans="19:19">
      <c r="S44" s="6"/>
    </row>
  </sheetData>
  <sheetProtection formatCells="0" formatColumns="0" formatRows="0"/>
  <mergeCells count="14">
    <mergeCell ref="A1:K1"/>
    <mergeCell ref="A2:C2"/>
    <mergeCell ref="F3:H3"/>
    <mergeCell ref="A3:A5"/>
    <mergeCell ref="B3:B5"/>
    <mergeCell ref="C3:C5"/>
    <mergeCell ref="D3:D5"/>
    <mergeCell ref="E3:E5"/>
    <mergeCell ref="F4:F5"/>
    <mergeCell ref="G4:G5"/>
    <mergeCell ref="H4:H5"/>
    <mergeCell ref="I3:I5"/>
    <mergeCell ref="J3:J5"/>
    <mergeCell ref="K3:K5"/>
  </mergeCells>
  <pageMargins left="0.75" right="0.75" top="1" bottom="1" header="0.5" footer="0.5"/>
  <pageSetup paperSize="9" orientation="landscape"/>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4"/>
  <sheetViews>
    <sheetView showGridLines="0" showZeros="0" tabSelected="1" workbookViewId="0">
      <selection activeCell="E6" sqref="E6"/>
    </sheetView>
  </sheetViews>
  <sheetFormatPr defaultColWidth="9.16666666666667" defaultRowHeight="11.25"/>
  <cols>
    <col min="1" max="1" width="13" customWidth="1"/>
    <col min="2" max="2" width="13.1666666666667" customWidth="1"/>
    <col min="3" max="3" width="12" customWidth="1"/>
    <col min="4" max="4" width="11.6666666666667" customWidth="1"/>
    <col min="5" max="5" width="14.3333333333333" customWidth="1"/>
    <col min="6" max="7" width="11.5" customWidth="1"/>
    <col min="8" max="8" width="10.8333333333333" customWidth="1"/>
    <col min="9" max="9" width="13" customWidth="1"/>
    <col min="10" max="10" width="11.8333333333333" customWidth="1"/>
    <col min="11" max="11" width="9.66666666666667" customWidth="1"/>
    <col min="12" max="12" width="9.33333333333333" customWidth="1"/>
    <col min="13" max="13" width="9.16666666666667" customWidth="1"/>
    <col min="14" max="14" width="9.5" customWidth="1"/>
    <col min="15" max="17" width="9.16666666666667" customWidth="1"/>
    <col min="18" max="18" width="9.5" customWidth="1"/>
    <col min="19" max="19" width="9.16666666666667" customWidth="1"/>
    <col min="20" max="20" width="9.33333333333333" customWidth="1"/>
    <col min="21" max="21" width="9.16666666666667" customWidth="1"/>
    <col min="22" max="22" width="14.3333333333333" customWidth="1"/>
  </cols>
  <sheetData>
    <row r="1" ht="45.75" customHeight="1" spans="1:22">
      <c r="A1" s="2" t="s">
        <v>669</v>
      </c>
      <c r="B1" s="2"/>
      <c r="C1" s="2"/>
      <c r="D1" s="2"/>
      <c r="E1" s="2"/>
      <c r="F1" s="2"/>
      <c r="G1" s="2"/>
      <c r="H1" s="2"/>
      <c r="I1" s="2"/>
      <c r="J1" s="2"/>
      <c r="K1" s="2"/>
      <c r="L1" s="2"/>
      <c r="M1" s="2"/>
      <c r="N1" s="2"/>
      <c r="O1" s="2"/>
      <c r="P1" s="2"/>
      <c r="Q1" s="2"/>
      <c r="R1" s="2"/>
      <c r="S1" s="2"/>
      <c r="T1" s="2"/>
      <c r="U1" s="2"/>
      <c r="V1" s="2"/>
    </row>
    <row r="2" ht="20.25" customHeight="1" spans="1:8">
      <c r="A2" s="3" t="s">
        <v>438</v>
      </c>
      <c r="B2" s="4"/>
      <c r="C2" s="4"/>
      <c r="G2" s="5"/>
      <c r="H2" s="6"/>
    </row>
    <row r="3" ht="27.75" customHeight="1" spans="1:29">
      <c r="A3" s="7" t="s">
        <v>647</v>
      </c>
      <c r="B3" s="7" t="s">
        <v>670</v>
      </c>
      <c r="C3" s="7"/>
      <c r="D3" s="7"/>
      <c r="E3" s="7"/>
      <c r="F3" s="7"/>
      <c r="G3" s="7"/>
      <c r="H3" s="7"/>
      <c r="I3" s="7" t="s">
        <v>671</v>
      </c>
      <c r="J3" s="7" t="s">
        <v>672</v>
      </c>
      <c r="K3" s="7" t="s">
        <v>673</v>
      </c>
      <c r="L3" s="7"/>
      <c r="M3" s="7"/>
      <c r="N3" s="7"/>
      <c r="O3" s="7"/>
      <c r="P3" s="7"/>
      <c r="Q3" s="7"/>
      <c r="R3" s="7"/>
      <c r="S3" s="7"/>
      <c r="T3" s="7"/>
      <c r="U3" s="7"/>
      <c r="V3" s="7"/>
      <c r="W3" s="12"/>
      <c r="X3" s="12"/>
      <c r="Y3" s="12"/>
      <c r="Z3" s="12"/>
      <c r="AA3" s="12"/>
      <c r="AB3" s="12"/>
      <c r="AC3" s="12"/>
    </row>
    <row r="4" ht="22.5" customHeight="1" spans="1:29">
      <c r="A4" s="7"/>
      <c r="B4" s="7" t="s">
        <v>674</v>
      </c>
      <c r="C4" s="7" t="s">
        <v>675</v>
      </c>
      <c r="D4" s="7"/>
      <c r="E4" s="7"/>
      <c r="F4" s="7"/>
      <c r="G4" s="7" t="s">
        <v>676</v>
      </c>
      <c r="H4" s="7"/>
      <c r="I4" s="7"/>
      <c r="J4" s="7"/>
      <c r="K4" s="7" t="s">
        <v>677</v>
      </c>
      <c r="L4" s="7"/>
      <c r="M4" s="7"/>
      <c r="N4" s="7"/>
      <c r="O4" s="7"/>
      <c r="P4" s="7"/>
      <c r="Q4" s="7"/>
      <c r="R4" s="7" t="s">
        <v>678</v>
      </c>
      <c r="S4" s="7"/>
      <c r="T4" s="7"/>
      <c r="U4" s="7"/>
      <c r="V4" s="7"/>
      <c r="W4" s="12"/>
      <c r="X4" s="12"/>
      <c r="Y4" s="12"/>
      <c r="Z4" s="12"/>
      <c r="AA4" s="12"/>
      <c r="AB4" s="12"/>
      <c r="AC4" s="12"/>
    </row>
    <row r="5" ht="58.5" customHeight="1" spans="1:29">
      <c r="A5" s="7"/>
      <c r="B5" s="7"/>
      <c r="C5" s="7" t="s">
        <v>630</v>
      </c>
      <c r="D5" s="7" t="s">
        <v>167</v>
      </c>
      <c r="E5" s="7" t="s">
        <v>212</v>
      </c>
      <c r="F5" s="7" t="s">
        <v>479</v>
      </c>
      <c r="G5" s="7" t="s">
        <v>235</v>
      </c>
      <c r="H5" s="7" t="s">
        <v>236</v>
      </c>
      <c r="I5" s="7"/>
      <c r="J5" s="7"/>
      <c r="K5" s="7" t="s">
        <v>679</v>
      </c>
      <c r="L5" s="7" t="s">
        <v>680</v>
      </c>
      <c r="M5" s="7" t="s">
        <v>681</v>
      </c>
      <c r="N5" s="7" t="s">
        <v>682</v>
      </c>
      <c r="O5" s="7" t="s">
        <v>683</v>
      </c>
      <c r="P5" s="7" t="s">
        <v>684</v>
      </c>
      <c r="Q5" s="7" t="s">
        <v>685</v>
      </c>
      <c r="R5" s="7" t="s">
        <v>686</v>
      </c>
      <c r="S5" s="7" t="s">
        <v>687</v>
      </c>
      <c r="T5" s="7" t="s">
        <v>688</v>
      </c>
      <c r="U5" s="7" t="s">
        <v>689</v>
      </c>
      <c r="V5" s="7" t="s">
        <v>690</v>
      </c>
      <c r="W5" s="12"/>
      <c r="X5" s="12"/>
      <c r="Y5" s="12"/>
      <c r="AA5" s="12"/>
      <c r="AB5" s="12"/>
      <c r="AC5" s="12"/>
    </row>
    <row r="6" s="1" customFormat="1" ht="36.95" customHeight="1" spans="1:29">
      <c r="A6" s="8" t="s">
        <v>691</v>
      </c>
      <c r="B6" s="9" t="s">
        <v>692</v>
      </c>
      <c r="C6" s="10">
        <v>3972.9</v>
      </c>
      <c r="D6" s="10">
        <v>0</v>
      </c>
      <c r="E6" s="10">
        <v>0</v>
      </c>
      <c r="F6" s="10">
        <v>201.76</v>
      </c>
      <c r="G6" s="10">
        <v>3054.5</v>
      </c>
      <c r="H6" s="10">
        <v>1120.16</v>
      </c>
      <c r="I6" s="8" t="s">
        <v>693</v>
      </c>
      <c r="J6" s="8" t="s">
        <v>694</v>
      </c>
      <c r="K6" s="11" t="s">
        <v>695</v>
      </c>
      <c r="L6" s="11" t="s">
        <v>696</v>
      </c>
      <c r="M6" s="11" t="s">
        <v>697</v>
      </c>
      <c r="N6" s="11" t="s">
        <v>698</v>
      </c>
      <c r="O6" s="11" t="s">
        <v>581</v>
      </c>
      <c r="P6" s="11" t="s">
        <v>699</v>
      </c>
      <c r="Q6" s="11" t="s">
        <v>699</v>
      </c>
      <c r="R6" s="11" t="s">
        <v>700</v>
      </c>
      <c r="S6" s="8" t="s">
        <v>701</v>
      </c>
      <c r="T6" s="8" t="s">
        <v>581</v>
      </c>
      <c r="U6" s="8" t="s">
        <v>581</v>
      </c>
      <c r="V6" s="8" t="s">
        <v>702</v>
      </c>
      <c r="W6" s="13"/>
      <c r="X6" s="13"/>
      <c r="Y6" s="13"/>
      <c r="Z6" s="13"/>
      <c r="AA6" s="13"/>
      <c r="AB6" s="13"/>
      <c r="AC6" s="13"/>
    </row>
    <row r="7" ht="36.95" customHeight="1" spans="1:29">
      <c r="A7" s="6"/>
      <c r="B7" s="6"/>
      <c r="C7" s="6"/>
      <c r="D7" s="6"/>
      <c r="E7" s="6"/>
      <c r="F7" s="6"/>
      <c r="G7" s="6"/>
      <c r="H7" s="6"/>
      <c r="I7" s="6"/>
      <c r="J7" s="6"/>
      <c r="K7" s="6"/>
      <c r="L7" s="6"/>
      <c r="M7" s="6"/>
      <c r="N7" s="6"/>
      <c r="O7" s="6"/>
      <c r="P7" s="6"/>
      <c r="Q7" s="6"/>
      <c r="R7" s="6"/>
      <c r="S7" s="6"/>
      <c r="T7" s="6"/>
      <c r="U7" s="6"/>
      <c r="V7" s="6"/>
      <c r="W7" s="12"/>
      <c r="X7" s="12"/>
      <c r="Y7" s="12"/>
      <c r="Z7" s="12"/>
      <c r="AA7" s="12"/>
      <c r="AB7" s="12"/>
      <c r="AC7" s="12"/>
    </row>
    <row r="8" ht="36.95" customHeight="1" spans="4:29">
      <c r="D8" s="6"/>
      <c r="E8" s="6"/>
      <c r="F8" s="6"/>
      <c r="G8" s="6"/>
      <c r="H8" s="6"/>
      <c r="I8" s="6"/>
      <c r="J8" s="6"/>
      <c r="K8" s="6"/>
      <c r="L8" s="6"/>
      <c r="M8" s="6"/>
      <c r="N8" s="6"/>
      <c r="P8" s="6"/>
      <c r="Q8" s="6"/>
      <c r="R8" s="6"/>
      <c r="S8" s="6"/>
      <c r="T8" s="6"/>
      <c r="W8" s="12"/>
      <c r="X8" s="12"/>
      <c r="Y8" s="12"/>
      <c r="Z8" s="12"/>
      <c r="AA8" s="12"/>
      <c r="AB8" s="12"/>
      <c r="AC8" s="12"/>
    </row>
    <row r="9" ht="36.95" customHeight="1" spans="1:29">
      <c r="A9" s="6"/>
      <c r="B9" s="6"/>
      <c r="C9" s="6"/>
      <c r="D9" s="6"/>
      <c r="E9" s="6"/>
      <c r="F9" s="6"/>
      <c r="G9" s="6"/>
      <c r="H9" s="6"/>
      <c r="I9" s="6"/>
      <c r="J9" s="6"/>
      <c r="K9" s="6"/>
      <c r="L9" s="6"/>
      <c r="M9" s="6"/>
      <c r="N9" s="6"/>
      <c r="Q9" s="6"/>
      <c r="R9" s="6"/>
      <c r="S9" s="6"/>
      <c r="T9" s="6"/>
      <c r="U9" s="6"/>
      <c r="V9" s="12"/>
      <c r="W9" s="12"/>
      <c r="X9" s="12"/>
      <c r="Y9" s="12"/>
      <c r="Z9" s="12"/>
      <c r="AA9" s="12"/>
      <c r="AB9" s="12"/>
      <c r="AC9" s="12"/>
    </row>
    <row r="10" ht="36.95" customHeight="1" spans="1:29">
      <c r="A10" s="6"/>
      <c r="H10" s="6"/>
      <c r="J10" s="6"/>
      <c r="M10" s="6"/>
      <c r="N10" s="6"/>
      <c r="W10" s="12"/>
      <c r="X10" s="12"/>
      <c r="Y10" s="12"/>
      <c r="Z10" s="12"/>
      <c r="AA10" s="12"/>
      <c r="AB10" s="12"/>
      <c r="AC10" s="12"/>
    </row>
    <row r="11" ht="36.95" customHeight="1" spans="2:29">
      <c r="B11" s="6"/>
      <c r="E11" s="6"/>
      <c r="W11" s="12"/>
      <c r="X11" s="12"/>
      <c r="Y11" s="12"/>
      <c r="Z11" s="12"/>
      <c r="AA11" s="12"/>
      <c r="AB11" s="12"/>
      <c r="AC11" s="12"/>
    </row>
    <row r="12" ht="36.95" customHeight="1" spans="6:14">
      <c r="F12" s="6"/>
      <c r="N12" s="6"/>
    </row>
    <row r="13" ht="36.95" customHeight="1" spans="6:6">
      <c r="F13" s="6"/>
    </row>
    <row r="14" ht="36.95" customHeight="1" spans="8:20">
      <c r="H14" s="6"/>
      <c r="T14" s="6"/>
    </row>
  </sheetData>
  <sheetProtection formatCells="0" formatColumns="0" formatRows="0"/>
  <mergeCells count="12">
    <mergeCell ref="A1:V1"/>
    <mergeCell ref="A2:C2"/>
    <mergeCell ref="B3:H3"/>
    <mergeCell ref="K3:V3"/>
    <mergeCell ref="C4:F4"/>
    <mergeCell ref="G4:H4"/>
    <mergeCell ref="K4:Q4"/>
    <mergeCell ref="R4:V4"/>
    <mergeCell ref="A3:A5"/>
    <mergeCell ref="B4:B5"/>
    <mergeCell ref="I3:I5"/>
    <mergeCell ref="J3:J5"/>
  </mergeCells>
  <pageMargins left="0.74999998873613" right="0.74999998873613" top="0.999999984981507" bottom="0.999999984981507" header="0.499999992490753" footer="0.499999992490753"/>
  <pageSetup paperSize="9" scale="67"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showGridLines="0" showZeros="0" workbookViewId="0">
      <selection activeCell="A1" sqref="A1:F1"/>
    </sheetView>
  </sheetViews>
  <sheetFormatPr defaultColWidth="9.16666666666667" defaultRowHeight="11.25"/>
  <cols>
    <col min="1" max="1" width="14.3333333333333" customWidth="1"/>
    <col min="2" max="2" width="16.8333333333333" customWidth="1"/>
    <col min="3" max="4" width="12" customWidth="1"/>
    <col min="5" max="10" width="15" customWidth="1"/>
  </cols>
  <sheetData>
    <row r="1" ht="12.75" customHeight="1" spans="1:10">
      <c r="A1" s="126"/>
      <c r="B1" s="126"/>
      <c r="C1" s="126"/>
      <c r="D1" s="126"/>
      <c r="E1" s="126"/>
      <c r="F1" s="126"/>
      <c r="G1" s="126"/>
      <c r="H1" s="126"/>
      <c r="I1" s="126"/>
      <c r="J1" s="31" t="s">
        <v>195</v>
      </c>
    </row>
    <row r="2" ht="28.5" customHeight="1" spans="1:10">
      <c r="A2" s="196" t="s">
        <v>196</v>
      </c>
      <c r="B2" s="196"/>
      <c r="C2" s="196"/>
      <c r="D2" s="196"/>
      <c r="E2" s="196"/>
      <c r="F2" s="196"/>
      <c r="G2" s="196"/>
      <c r="H2" s="196"/>
      <c r="I2" s="196"/>
      <c r="J2" s="196"/>
    </row>
    <row r="3" ht="21" customHeight="1" spans="1:10">
      <c r="A3" s="197" t="s">
        <v>1</v>
      </c>
      <c r="B3" s="3" t="s">
        <v>161</v>
      </c>
      <c r="C3" s="4"/>
      <c r="D3" s="197"/>
      <c r="E3" s="197"/>
      <c r="F3" s="197"/>
      <c r="G3" s="197"/>
      <c r="H3" s="197"/>
      <c r="I3" s="197"/>
      <c r="J3" s="197" t="s">
        <v>162</v>
      </c>
    </row>
    <row r="4" ht="21" customHeight="1" spans="1:10">
      <c r="A4" s="34" t="s">
        <v>163</v>
      </c>
      <c r="B4" s="45" t="s">
        <v>164</v>
      </c>
      <c r="C4" s="45" t="s">
        <v>197</v>
      </c>
      <c r="D4" s="16" t="s">
        <v>198</v>
      </c>
      <c r="E4" s="16" t="s">
        <v>199</v>
      </c>
      <c r="F4" s="16" t="s">
        <v>200</v>
      </c>
      <c r="G4" s="16" t="s">
        <v>201</v>
      </c>
      <c r="H4" s="16"/>
      <c r="I4" s="16"/>
      <c r="J4" s="16"/>
    </row>
    <row r="5" ht="21" customHeight="1" spans="1:10">
      <c r="A5" s="34"/>
      <c r="B5" s="16"/>
      <c r="C5" s="16"/>
      <c r="D5" s="16"/>
      <c r="E5" s="16"/>
      <c r="F5" s="16"/>
      <c r="G5" s="16" t="s">
        <v>177</v>
      </c>
      <c r="H5" s="16" t="s">
        <v>202</v>
      </c>
      <c r="I5" s="16" t="s">
        <v>203</v>
      </c>
      <c r="J5" s="16" t="s">
        <v>204</v>
      </c>
    </row>
    <row r="6" ht="21" customHeight="1" spans="1:10">
      <c r="A6" s="39" t="s">
        <v>183</v>
      </c>
      <c r="B6" s="16" t="s">
        <v>183</v>
      </c>
      <c r="C6" s="16" t="s">
        <v>183</v>
      </c>
      <c r="D6" s="16">
        <v>1</v>
      </c>
      <c r="E6" s="16">
        <v>2</v>
      </c>
      <c r="F6" s="16">
        <v>3</v>
      </c>
      <c r="G6" s="16">
        <v>4</v>
      </c>
      <c r="H6" s="16">
        <v>5</v>
      </c>
      <c r="I6" s="16">
        <v>6</v>
      </c>
      <c r="J6" s="16">
        <v>7</v>
      </c>
    </row>
    <row r="7" s="1" customFormat="1" ht="21" customHeight="1" spans="1:10">
      <c r="A7" s="68"/>
      <c r="B7" s="109"/>
      <c r="C7" s="109"/>
      <c r="D7" s="67">
        <v>958.31</v>
      </c>
      <c r="E7" s="67">
        <v>0</v>
      </c>
      <c r="F7" s="67">
        <v>0</v>
      </c>
      <c r="G7" s="198">
        <v>1300</v>
      </c>
      <c r="H7" s="198">
        <v>327</v>
      </c>
      <c r="I7" s="198">
        <v>973</v>
      </c>
      <c r="J7" s="198">
        <v>0</v>
      </c>
    </row>
    <row r="8" ht="21" customHeight="1" spans="1:10">
      <c r="A8" s="68" t="s">
        <v>184</v>
      </c>
      <c r="B8" s="109" t="s">
        <v>161</v>
      </c>
      <c r="C8" s="109" t="s">
        <v>205</v>
      </c>
      <c r="D8" s="67">
        <v>825.63</v>
      </c>
      <c r="E8" s="67">
        <v>0</v>
      </c>
      <c r="F8" s="67">
        <v>0</v>
      </c>
      <c r="G8" s="198">
        <v>973</v>
      </c>
      <c r="H8" s="198">
        <v>0</v>
      </c>
      <c r="I8" s="198">
        <v>973</v>
      </c>
      <c r="J8" s="198">
        <v>0</v>
      </c>
    </row>
    <row r="9" ht="21" customHeight="1" spans="1:10">
      <c r="A9" s="68" t="s">
        <v>184</v>
      </c>
      <c r="B9" s="109" t="s">
        <v>161</v>
      </c>
      <c r="C9" s="109" t="s">
        <v>206</v>
      </c>
      <c r="D9" s="67">
        <v>67.76</v>
      </c>
      <c r="E9" s="67">
        <v>0</v>
      </c>
      <c r="F9" s="67">
        <v>0</v>
      </c>
      <c r="G9" s="198">
        <v>77</v>
      </c>
      <c r="H9" s="198">
        <v>77</v>
      </c>
      <c r="I9" s="198">
        <v>0</v>
      </c>
      <c r="J9" s="198">
        <v>0</v>
      </c>
    </row>
    <row r="10" ht="21" customHeight="1" spans="1:10">
      <c r="A10" s="68" t="s">
        <v>184</v>
      </c>
      <c r="B10" s="109" t="s">
        <v>161</v>
      </c>
      <c r="C10" s="109" t="s">
        <v>207</v>
      </c>
      <c r="D10" s="67">
        <v>64.92</v>
      </c>
      <c r="E10" s="67">
        <v>0</v>
      </c>
      <c r="F10" s="67">
        <v>0</v>
      </c>
      <c r="G10" s="198">
        <v>250</v>
      </c>
      <c r="H10" s="198">
        <v>250</v>
      </c>
      <c r="I10" s="198">
        <v>0</v>
      </c>
      <c r="J10" s="198">
        <v>0</v>
      </c>
    </row>
    <row r="11" ht="21" customHeight="1" spans="2:7">
      <c r="B11" s="6"/>
      <c r="D11" s="6"/>
      <c r="G11" s="6"/>
    </row>
    <row r="12" ht="21" customHeight="1" spans="3:7">
      <c r="C12" s="6"/>
      <c r="D12" s="6"/>
      <c r="G12" s="6"/>
    </row>
    <row r="13" ht="21" customHeight="1" spans="8:8">
      <c r="H13" s="6"/>
    </row>
    <row r="14" ht="21" customHeight="1" spans="4:4">
      <c r="D14" s="6"/>
    </row>
    <row r="15" ht="21" customHeight="1" spans="8:8">
      <c r="H15" s="6"/>
    </row>
    <row r="16" ht="21" customHeight="1" spans="9:9">
      <c r="I16" s="6"/>
    </row>
    <row r="17" ht="21" customHeight="1"/>
    <row r="18" ht="21" customHeight="1" spans="4:4">
      <c r="D18" s="6"/>
    </row>
    <row r="19" ht="21" customHeight="1" spans="9:9">
      <c r="I19" s="6"/>
    </row>
  </sheetData>
  <sheetProtection formatCells="0" formatColumns="0" formatRows="0"/>
  <mergeCells count="9">
    <mergeCell ref="A2:J2"/>
    <mergeCell ref="B3:C3"/>
    <mergeCell ref="G4:J4"/>
    <mergeCell ref="A4:A5"/>
    <mergeCell ref="B4:B5"/>
    <mergeCell ref="C4:C5"/>
    <mergeCell ref="D4:D5"/>
    <mergeCell ref="E4:E5"/>
    <mergeCell ref="F4:F5"/>
  </mergeCells>
  <printOptions gridLines="1"/>
  <pageMargins left="0.75" right="0.75" top="1" bottom="1" header="0.5" footer="0.5"/>
  <pageSetup paperSize="1" orientation="landscape"/>
  <headerFooter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4"/>
  <sheetViews>
    <sheetView showGridLines="0" showZeros="0" workbookViewId="0">
      <selection activeCell="A1" sqref="A1:F1"/>
    </sheetView>
  </sheetViews>
  <sheetFormatPr defaultColWidth="9.16666666666667" defaultRowHeight="11.25"/>
  <cols>
    <col min="1" max="1" width="7.16666666666667" customWidth="1"/>
    <col min="2" max="2" width="6.5" customWidth="1"/>
    <col min="3" max="3" width="7.66666666666667" customWidth="1"/>
    <col min="4" max="4" width="16.1666666666667" customWidth="1"/>
    <col min="5" max="5" width="13.5" customWidth="1"/>
    <col min="6" max="6" width="18.5" customWidth="1"/>
    <col min="7" max="7" width="13.5" customWidth="1"/>
    <col min="8" max="8" width="11.8333333333333" customWidth="1"/>
    <col min="9" max="9" width="12.8333333333333" customWidth="1"/>
    <col min="10" max="10" width="12.3333333333333" customWidth="1"/>
    <col min="11" max="24" width="10.6666666666667" customWidth="1"/>
  </cols>
  <sheetData>
    <row r="1" ht="12.75" customHeight="1" spans="1:24">
      <c r="A1" s="6"/>
      <c r="B1" s="6"/>
      <c r="C1" s="6"/>
      <c r="D1" s="6"/>
      <c r="E1" s="6"/>
      <c r="F1" s="6"/>
      <c r="G1" s="6"/>
      <c r="H1" s="6"/>
      <c r="I1" s="6"/>
      <c r="J1" s="6"/>
      <c r="K1" s="6"/>
      <c r="L1" s="6"/>
      <c r="M1" s="6"/>
      <c r="N1" s="6"/>
      <c r="O1" s="6"/>
      <c r="P1" s="6"/>
      <c r="Q1" s="6"/>
      <c r="R1" s="6"/>
      <c r="S1" s="6"/>
      <c r="T1" s="6"/>
      <c r="U1" s="6"/>
      <c r="V1" s="6"/>
      <c r="W1" s="6"/>
      <c r="X1" s="31" t="s">
        <v>208</v>
      </c>
    </row>
    <row r="2" ht="29.25" customHeight="1" spans="1:24">
      <c r="A2" s="14" t="s">
        <v>209</v>
      </c>
      <c r="B2" s="14"/>
      <c r="C2" s="14"/>
      <c r="D2" s="14"/>
      <c r="E2" s="14"/>
      <c r="F2" s="14"/>
      <c r="G2" s="14"/>
      <c r="H2" s="14"/>
      <c r="I2" s="14"/>
      <c r="J2" s="14"/>
      <c r="K2" s="14"/>
      <c r="L2" s="14"/>
      <c r="M2" s="14"/>
      <c r="N2" s="14"/>
      <c r="O2" s="14"/>
      <c r="P2" s="14"/>
      <c r="Q2" s="14"/>
      <c r="R2" s="14"/>
      <c r="S2" s="14"/>
      <c r="T2" s="14"/>
      <c r="U2" s="14"/>
      <c r="V2" s="14"/>
      <c r="W2" s="14"/>
      <c r="X2" s="14"/>
    </row>
    <row r="3" ht="27.75" customHeight="1" spans="1:24">
      <c r="A3" s="192" t="s">
        <v>1</v>
      </c>
      <c r="B3" s="192"/>
      <c r="C3" s="49" t="s">
        <v>161</v>
      </c>
      <c r="D3" s="50"/>
      <c r="E3" s="50"/>
      <c r="F3" s="6"/>
      <c r="G3" s="6"/>
      <c r="H3" s="6"/>
      <c r="I3" s="6"/>
      <c r="J3" s="6"/>
      <c r="K3" s="6"/>
      <c r="L3" s="6"/>
      <c r="M3" s="6"/>
      <c r="N3" s="6"/>
      <c r="O3" s="6"/>
      <c r="P3" s="6"/>
      <c r="Q3" s="6"/>
      <c r="R3" s="6"/>
      <c r="S3" s="6"/>
      <c r="T3" s="6"/>
      <c r="U3" s="6"/>
      <c r="V3" s="6"/>
      <c r="W3" s="6"/>
      <c r="X3" s="31" t="s">
        <v>162</v>
      </c>
    </row>
    <row r="4" ht="39" customHeight="1" spans="1:24">
      <c r="A4" s="16" t="s">
        <v>210</v>
      </c>
      <c r="B4" s="16"/>
      <c r="C4" s="16"/>
      <c r="D4" s="16"/>
      <c r="E4" s="16" t="s">
        <v>163</v>
      </c>
      <c r="F4" s="16" t="s">
        <v>164</v>
      </c>
      <c r="G4" s="16" t="s">
        <v>165</v>
      </c>
      <c r="H4" s="81" t="s">
        <v>166</v>
      </c>
      <c r="I4" s="81"/>
      <c r="J4" s="81"/>
      <c r="K4" s="81"/>
      <c r="L4" s="81"/>
      <c r="M4" s="81"/>
      <c r="N4" s="81"/>
      <c r="O4" s="81"/>
      <c r="P4" s="81"/>
      <c r="Q4" s="34" t="s">
        <v>211</v>
      </c>
      <c r="R4" s="34" t="s">
        <v>212</v>
      </c>
      <c r="S4" s="34" t="s">
        <v>169</v>
      </c>
      <c r="T4" s="16" t="s">
        <v>170</v>
      </c>
      <c r="U4" s="88" t="s">
        <v>171</v>
      </c>
      <c r="V4" s="86"/>
      <c r="W4" s="34" t="s">
        <v>172</v>
      </c>
      <c r="X4" s="16" t="s">
        <v>173</v>
      </c>
    </row>
    <row r="5" ht="45" customHeight="1" spans="1:24">
      <c r="A5" s="16" t="s">
        <v>213</v>
      </c>
      <c r="B5" s="16" t="s">
        <v>214</v>
      </c>
      <c r="C5" s="16" t="s">
        <v>215</v>
      </c>
      <c r="D5" s="81" t="s">
        <v>210</v>
      </c>
      <c r="E5" s="16"/>
      <c r="F5" s="16"/>
      <c r="G5" s="16"/>
      <c r="H5" s="16" t="s">
        <v>216</v>
      </c>
      <c r="I5" s="16" t="s">
        <v>84</v>
      </c>
      <c r="J5" s="16" t="s">
        <v>217</v>
      </c>
      <c r="K5" s="16"/>
      <c r="L5" s="16"/>
      <c r="M5" s="16"/>
      <c r="N5" s="16"/>
      <c r="O5" s="16"/>
      <c r="P5" s="16"/>
      <c r="Q5" s="34"/>
      <c r="R5" s="34"/>
      <c r="S5" s="34"/>
      <c r="T5" s="16"/>
      <c r="U5" s="34" t="s">
        <v>175</v>
      </c>
      <c r="V5" s="34" t="s">
        <v>176</v>
      </c>
      <c r="W5" s="34"/>
      <c r="X5" s="16"/>
    </row>
    <row r="6" ht="42" customHeight="1" spans="1:24">
      <c r="A6" s="16"/>
      <c r="B6" s="16"/>
      <c r="C6" s="16"/>
      <c r="D6" s="81"/>
      <c r="E6" s="16"/>
      <c r="F6" s="16"/>
      <c r="G6" s="16"/>
      <c r="H6" s="16"/>
      <c r="I6" s="16"/>
      <c r="J6" s="16" t="s">
        <v>177</v>
      </c>
      <c r="K6" s="16" t="s">
        <v>178</v>
      </c>
      <c r="L6" s="16" t="s">
        <v>179</v>
      </c>
      <c r="M6" s="16" t="s">
        <v>180</v>
      </c>
      <c r="N6" s="16" t="s">
        <v>181</v>
      </c>
      <c r="O6" s="16" t="s">
        <v>182</v>
      </c>
      <c r="P6" s="16" t="s">
        <v>170</v>
      </c>
      <c r="Q6" s="34"/>
      <c r="R6" s="34"/>
      <c r="S6" s="34"/>
      <c r="T6" s="16"/>
      <c r="U6" s="34"/>
      <c r="V6" s="34"/>
      <c r="W6" s="34"/>
      <c r="X6" s="33"/>
    </row>
    <row r="7" ht="19.5" customHeight="1" spans="1:24">
      <c r="A7" s="16" t="s">
        <v>183</v>
      </c>
      <c r="B7" s="16" t="s">
        <v>183</v>
      </c>
      <c r="C7" s="16" t="s">
        <v>183</v>
      </c>
      <c r="D7" s="16" t="s">
        <v>183</v>
      </c>
      <c r="E7" s="16" t="s">
        <v>183</v>
      </c>
      <c r="F7" s="16" t="s">
        <v>183</v>
      </c>
      <c r="G7" s="16">
        <v>1</v>
      </c>
      <c r="H7" s="16">
        <v>2</v>
      </c>
      <c r="I7" s="16">
        <v>3</v>
      </c>
      <c r="J7" s="16">
        <v>4</v>
      </c>
      <c r="K7" s="16">
        <v>5</v>
      </c>
      <c r="L7" s="16">
        <v>6</v>
      </c>
      <c r="M7" s="16">
        <v>7</v>
      </c>
      <c r="N7" s="16">
        <v>8</v>
      </c>
      <c r="O7" s="16">
        <v>9</v>
      </c>
      <c r="P7" s="16">
        <v>10</v>
      </c>
      <c r="Q7" s="45">
        <v>11</v>
      </c>
      <c r="R7" s="45">
        <v>12</v>
      </c>
      <c r="S7" s="45">
        <v>13</v>
      </c>
      <c r="T7" s="45">
        <v>14</v>
      </c>
      <c r="U7" s="45">
        <v>15</v>
      </c>
      <c r="V7" s="39">
        <v>16</v>
      </c>
      <c r="W7" s="39">
        <v>17</v>
      </c>
      <c r="X7" s="81">
        <v>19</v>
      </c>
    </row>
    <row r="8" s="1" customFormat="1" ht="20.1" customHeight="1" spans="1:24">
      <c r="A8" s="27"/>
      <c r="B8" s="27"/>
      <c r="C8" s="27"/>
      <c r="D8" s="124"/>
      <c r="E8" s="28"/>
      <c r="F8" s="27"/>
      <c r="G8" s="193">
        <v>4174.66</v>
      </c>
      <c r="H8" s="153">
        <v>3972.9</v>
      </c>
      <c r="I8" s="193">
        <v>2720.88</v>
      </c>
      <c r="J8" s="194">
        <v>1252.02</v>
      </c>
      <c r="K8" s="194">
        <v>925.02</v>
      </c>
      <c r="L8" s="194">
        <v>77</v>
      </c>
      <c r="M8" s="194">
        <v>250</v>
      </c>
      <c r="N8" s="194">
        <v>0</v>
      </c>
      <c r="O8" s="194">
        <v>0</v>
      </c>
      <c r="P8" s="194">
        <v>0</v>
      </c>
      <c r="Q8" s="194">
        <v>0</v>
      </c>
      <c r="R8" s="194">
        <v>0</v>
      </c>
      <c r="S8" s="194">
        <v>0</v>
      </c>
      <c r="T8" s="194">
        <v>0</v>
      </c>
      <c r="U8" s="194">
        <v>150.36</v>
      </c>
      <c r="V8" s="194">
        <v>0</v>
      </c>
      <c r="W8" s="194">
        <v>0</v>
      </c>
      <c r="X8" s="195">
        <v>51.4</v>
      </c>
    </row>
    <row r="9" ht="20.1" customHeight="1" spans="1:24">
      <c r="A9" s="27"/>
      <c r="B9" s="27"/>
      <c r="C9" s="27"/>
      <c r="D9" s="124"/>
      <c r="E9" s="28" t="s">
        <v>184</v>
      </c>
      <c r="F9" s="27"/>
      <c r="G9" s="193">
        <v>4174.66</v>
      </c>
      <c r="H9" s="153">
        <v>3972.9</v>
      </c>
      <c r="I9" s="193">
        <v>2720.88</v>
      </c>
      <c r="J9" s="194">
        <v>1252.02</v>
      </c>
      <c r="K9" s="194">
        <v>925.02</v>
      </c>
      <c r="L9" s="194">
        <v>77</v>
      </c>
      <c r="M9" s="194">
        <v>250</v>
      </c>
      <c r="N9" s="194">
        <v>0</v>
      </c>
      <c r="O9" s="194">
        <v>0</v>
      </c>
      <c r="P9" s="194">
        <v>0</v>
      </c>
      <c r="Q9" s="194">
        <v>0</v>
      </c>
      <c r="R9" s="194">
        <v>0</v>
      </c>
      <c r="S9" s="194">
        <v>0</v>
      </c>
      <c r="T9" s="194">
        <v>0</v>
      </c>
      <c r="U9" s="194">
        <v>150.36</v>
      </c>
      <c r="V9" s="194">
        <v>0</v>
      </c>
      <c r="W9" s="194">
        <v>0</v>
      </c>
      <c r="X9" s="195">
        <v>51.4</v>
      </c>
    </row>
    <row r="10" ht="20.1" customHeight="1" spans="1:24">
      <c r="A10" s="27" t="s">
        <v>218</v>
      </c>
      <c r="B10" s="27" t="s">
        <v>219</v>
      </c>
      <c r="C10" s="27" t="s">
        <v>220</v>
      </c>
      <c r="D10" s="124" t="s">
        <v>221</v>
      </c>
      <c r="E10" s="28" t="s">
        <v>222</v>
      </c>
      <c r="F10" s="27" t="s">
        <v>161</v>
      </c>
      <c r="G10" s="193">
        <v>5</v>
      </c>
      <c r="H10" s="153">
        <v>5</v>
      </c>
      <c r="I10" s="193">
        <v>0</v>
      </c>
      <c r="J10" s="194">
        <v>5</v>
      </c>
      <c r="K10" s="194">
        <v>5</v>
      </c>
      <c r="L10" s="194">
        <v>0</v>
      </c>
      <c r="M10" s="194">
        <v>0</v>
      </c>
      <c r="N10" s="194">
        <v>0</v>
      </c>
      <c r="O10" s="194">
        <v>0</v>
      </c>
      <c r="P10" s="194">
        <v>0</v>
      </c>
      <c r="Q10" s="194">
        <v>0</v>
      </c>
      <c r="R10" s="194">
        <v>0</v>
      </c>
      <c r="S10" s="194">
        <v>0</v>
      </c>
      <c r="T10" s="194">
        <v>0</v>
      </c>
      <c r="U10" s="194">
        <v>0</v>
      </c>
      <c r="V10" s="194">
        <v>0</v>
      </c>
      <c r="W10" s="194">
        <v>0</v>
      </c>
      <c r="X10" s="195">
        <v>0</v>
      </c>
    </row>
    <row r="11" ht="20.1" customHeight="1" spans="1:24">
      <c r="A11" s="27"/>
      <c r="B11" s="27" t="s">
        <v>219</v>
      </c>
      <c r="C11" s="27" t="s">
        <v>223</v>
      </c>
      <c r="D11" s="124" t="s">
        <v>224</v>
      </c>
      <c r="E11" s="28" t="s">
        <v>222</v>
      </c>
      <c r="F11" s="27" t="s">
        <v>161</v>
      </c>
      <c r="G11" s="193">
        <v>245.28</v>
      </c>
      <c r="H11" s="153">
        <v>245.28</v>
      </c>
      <c r="I11" s="193">
        <v>9.78</v>
      </c>
      <c r="J11" s="194">
        <v>235.5</v>
      </c>
      <c r="K11" s="194">
        <v>235.5</v>
      </c>
      <c r="L11" s="194">
        <v>0</v>
      </c>
      <c r="M11" s="194">
        <v>0</v>
      </c>
      <c r="N11" s="194">
        <v>0</v>
      </c>
      <c r="O11" s="194">
        <v>0</v>
      </c>
      <c r="P11" s="194">
        <v>0</v>
      </c>
      <c r="Q11" s="194">
        <v>0</v>
      </c>
      <c r="R11" s="194">
        <v>0</v>
      </c>
      <c r="S11" s="194">
        <v>0</v>
      </c>
      <c r="T11" s="194">
        <v>0</v>
      </c>
      <c r="U11" s="194">
        <v>0</v>
      </c>
      <c r="V11" s="194">
        <v>0</v>
      </c>
      <c r="W11" s="194">
        <v>0</v>
      </c>
      <c r="X11" s="195">
        <v>0</v>
      </c>
    </row>
    <row r="12" ht="20.1" customHeight="1" spans="1:24">
      <c r="A12" s="27"/>
      <c r="B12" s="27" t="s">
        <v>219</v>
      </c>
      <c r="C12" s="27" t="s">
        <v>223</v>
      </c>
      <c r="D12" s="124" t="s">
        <v>224</v>
      </c>
      <c r="E12" s="28" t="s">
        <v>222</v>
      </c>
      <c r="F12" s="27" t="s">
        <v>161</v>
      </c>
      <c r="G12" s="193">
        <v>1678.29</v>
      </c>
      <c r="H12" s="153">
        <v>1678.29</v>
      </c>
      <c r="I12" s="193">
        <v>1606.3</v>
      </c>
      <c r="J12" s="194">
        <v>71.99</v>
      </c>
      <c r="K12" s="194">
        <v>71.99</v>
      </c>
      <c r="L12" s="194">
        <v>0</v>
      </c>
      <c r="M12" s="194">
        <v>0</v>
      </c>
      <c r="N12" s="194">
        <v>0</v>
      </c>
      <c r="O12" s="194">
        <v>0</v>
      </c>
      <c r="P12" s="194">
        <v>0</v>
      </c>
      <c r="Q12" s="194">
        <v>0</v>
      </c>
      <c r="R12" s="194">
        <v>0</v>
      </c>
      <c r="S12" s="194">
        <v>0</v>
      </c>
      <c r="T12" s="194">
        <v>0</v>
      </c>
      <c r="U12" s="194">
        <v>0</v>
      </c>
      <c r="V12" s="194">
        <v>0</v>
      </c>
      <c r="W12" s="194">
        <v>0</v>
      </c>
      <c r="X12" s="195">
        <v>0</v>
      </c>
    </row>
    <row r="13" ht="20.1" customHeight="1" spans="1:24">
      <c r="A13" s="27"/>
      <c r="B13" s="27" t="s">
        <v>219</v>
      </c>
      <c r="C13" s="27" t="s">
        <v>220</v>
      </c>
      <c r="D13" s="124" t="s">
        <v>221</v>
      </c>
      <c r="E13" s="28" t="s">
        <v>222</v>
      </c>
      <c r="F13" s="27" t="s">
        <v>161</v>
      </c>
      <c r="G13" s="193">
        <v>4</v>
      </c>
      <c r="H13" s="153">
        <v>4</v>
      </c>
      <c r="I13" s="193">
        <v>4</v>
      </c>
      <c r="J13" s="194">
        <v>0</v>
      </c>
      <c r="K13" s="194">
        <v>0</v>
      </c>
      <c r="L13" s="194">
        <v>0</v>
      </c>
      <c r="M13" s="194">
        <v>0</v>
      </c>
      <c r="N13" s="194">
        <v>0</v>
      </c>
      <c r="O13" s="194">
        <v>0</v>
      </c>
      <c r="P13" s="194">
        <v>0</v>
      </c>
      <c r="Q13" s="194">
        <v>0</v>
      </c>
      <c r="R13" s="194">
        <v>0</v>
      </c>
      <c r="S13" s="194">
        <v>0</v>
      </c>
      <c r="T13" s="194">
        <v>0</v>
      </c>
      <c r="U13" s="194">
        <v>0</v>
      </c>
      <c r="V13" s="194">
        <v>0</v>
      </c>
      <c r="W13" s="194">
        <v>0</v>
      </c>
      <c r="X13" s="195">
        <v>0</v>
      </c>
    </row>
    <row r="14" ht="20.1" customHeight="1" spans="1:24">
      <c r="A14" s="27"/>
      <c r="B14" s="27" t="s">
        <v>219</v>
      </c>
      <c r="C14" s="27" t="s">
        <v>225</v>
      </c>
      <c r="D14" s="124" t="s">
        <v>226</v>
      </c>
      <c r="E14" s="28" t="s">
        <v>222</v>
      </c>
      <c r="F14" s="27" t="s">
        <v>161</v>
      </c>
      <c r="G14" s="193">
        <v>21</v>
      </c>
      <c r="H14" s="153">
        <v>21</v>
      </c>
      <c r="I14" s="193">
        <v>0</v>
      </c>
      <c r="J14" s="194">
        <v>21</v>
      </c>
      <c r="K14" s="194">
        <v>21</v>
      </c>
      <c r="L14" s="194">
        <v>0</v>
      </c>
      <c r="M14" s="194">
        <v>0</v>
      </c>
      <c r="N14" s="194">
        <v>0</v>
      </c>
      <c r="O14" s="194">
        <v>0</v>
      </c>
      <c r="P14" s="194">
        <v>0</v>
      </c>
      <c r="Q14" s="194">
        <v>0</v>
      </c>
      <c r="R14" s="194">
        <v>0</v>
      </c>
      <c r="S14" s="194">
        <v>0</v>
      </c>
      <c r="T14" s="194">
        <v>0</v>
      </c>
      <c r="U14" s="194">
        <v>0</v>
      </c>
      <c r="V14" s="194">
        <v>0</v>
      </c>
      <c r="W14" s="194">
        <v>0</v>
      </c>
      <c r="X14" s="195">
        <v>0</v>
      </c>
    </row>
    <row r="15" ht="20.1" customHeight="1" spans="1:24">
      <c r="A15" s="27"/>
      <c r="B15" s="27" t="s">
        <v>219</v>
      </c>
      <c r="C15" s="27" t="s">
        <v>225</v>
      </c>
      <c r="D15" s="124" t="s">
        <v>226</v>
      </c>
      <c r="E15" s="28" t="s">
        <v>222</v>
      </c>
      <c r="F15" s="27" t="s">
        <v>161</v>
      </c>
      <c r="G15" s="193">
        <v>324.56</v>
      </c>
      <c r="H15" s="153">
        <v>174.2</v>
      </c>
      <c r="I15" s="193">
        <v>0</v>
      </c>
      <c r="J15" s="194">
        <v>174.2</v>
      </c>
      <c r="K15" s="194">
        <v>174.2</v>
      </c>
      <c r="L15" s="194">
        <v>0</v>
      </c>
      <c r="M15" s="194">
        <v>0</v>
      </c>
      <c r="N15" s="194">
        <v>0</v>
      </c>
      <c r="O15" s="194">
        <v>0</v>
      </c>
      <c r="P15" s="194">
        <v>0</v>
      </c>
      <c r="Q15" s="194">
        <v>0</v>
      </c>
      <c r="R15" s="194">
        <v>0</v>
      </c>
      <c r="S15" s="194">
        <v>0</v>
      </c>
      <c r="T15" s="194">
        <v>0</v>
      </c>
      <c r="U15" s="194">
        <v>150.36</v>
      </c>
      <c r="V15" s="194">
        <v>0</v>
      </c>
      <c r="W15" s="194">
        <v>0</v>
      </c>
      <c r="X15" s="195">
        <v>0</v>
      </c>
    </row>
    <row r="16" ht="20.1" customHeight="1" spans="1:24">
      <c r="A16" s="27"/>
      <c r="B16" s="27" t="s">
        <v>219</v>
      </c>
      <c r="C16" s="27" t="s">
        <v>223</v>
      </c>
      <c r="D16" s="124" t="s">
        <v>224</v>
      </c>
      <c r="E16" s="28" t="s">
        <v>222</v>
      </c>
      <c r="F16" s="27" t="s">
        <v>161</v>
      </c>
      <c r="G16" s="193">
        <v>201.4</v>
      </c>
      <c r="H16" s="153">
        <v>201.4</v>
      </c>
      <c r="I16" s="193">
        <v>192.76</v>
      </c>
      <c r="J16" s="194">
        <v>8.64</v>
      </c>
      <c r="K16" s="194">
        <v>0</v>
      </c>
      <c r="L16" s="194">
        <v>8.64</v>
      </c>
      <c r="M16" s="194">
        <v>0</v>
      </c>
      <c r="N16" s="194">
        <v>0</v>
      </c>
      <c r="O16" s="194">
        <v>0</v>
      </c>
      <c r="P16" s="194">
        <v>0</v>
      </c>
      <c r="Q16" s="194">
        <v>0</v>
      </c>
      <c r="R16" s="194">
        <v>0</v>
      </c>
      <c r="S16" s="194">
        <v>0</v>
      </c>
      <c r="T16" s="194">
        <v>0</v>
      </c>
      <c r="U16" s="194">
        <v>0</v>
      </c>
      <c r="V16" s="194">
        <v>0</v>
      </c>
      <c r="W16" s="194">
        <v>0</v>
      </c>
      <c r="X16" s="195">
        <v>0</v>
      </c>
    </row>
    <row r="17" ht="20.1" customHeight="1" spans="1:24">
      <c r="A17" s="27"/>
      <c r="B17" s="27" t="s">
        <v>219</v>
      </c>
      <c r="C17" s="27" t="s">
        <v>219</v>
      </c>
      <c r="D17" s="124" t="s">
        <v>227</v>
      </c>
      <c r="E17" s="28" t="s">
        <v>222</v>
      </c>
      <c r="F17" s="27" t="s">
        <v>161</v>
      </c>
      <c r="G17" s="193">
        <v>51.4</v>
      </c>
      <c r="H17" s="153">
        <v>0</v>
      </c>
      <c r="I17" s="193">
        <v>0</v>
      </c>
      <c r="J17" s="194">
        <v>0</v>
      </c>
      <c r="K17" s="194">
        <v>0</v>
      </c>
      <c r="L17" s="194">
        <v>0</v>
      </c>
      <c r="M17" s="194">
        <v>0</v>
      </c>
      <c r="N17" s="194">
        <v>0</v>
      </c>
      <c r="O17" s="194">
        <v>0</v>
      </c>
      <c r="P17" s="194">
        <v>0</v>
      </c>
      <c r="Q17" s="194">
        <v>0</v>
      </c>
      <c r="R17" s="194">
        <v>0</v>
      </c>
      <c r="S17" s="194">
        <v>0</v>
      </c>
      <c r="T17" s="194">
        <v>0</v>
      </c>
      <c r="U17" s="194">
        <v>0</v>
      </c>
      <c r="V17" s="194">
        <v>0</v>
      </c>
      <c r="W17" s="194">
        <v>0</v>
      </c>
      <c r="X17" s="195">
        <v>51.4</v>
      </c>
    </row>
    <row r="18" ht="20.1" customHeight="1" spans="1:24">
      <c r="A18" s="27"/>
      <c r="B18" s="27" t="s">
        <v>219</v>
      </c>
      <c r="C18" s="27" t="s">
        <v>225</v>
      </c>
      <c r="D18" s="124" t="s">
        <v>226</v>
      </c>
      <c r="E18" s="28" t="s">
        <v>222</v>
      </c>
      <c r="F18" s="27" t="s">
        <v>161</v>
      </c>
      <c r="G18" s="193">
        <v>18</v>
      </c>
      <c r="H18" s="153">
        <v>18</v>
      </c>
      <c r="I18" s="193">
        <v>0</v>
      </c>
      <c r="J18" s="194">
        <v>18</v>
      </c>
      <c r="K18" s="194">
        <v>18</v>
      </c>
      <c r="L18" s="194">
        <v>0</v>
      </c>
      <c r="M18" s="194">
        <v>0</v>
      </c>
      <c r="N18" s="194">
        <v>0</v>
      </c>
      <c r="O18" s="194">
        <v>0</v>
      </c>
      <c r="P18" s="194">
        <v>0</v>
      </c>
      <c r="Q18" s="194">
        <v>0</v>
      </c>
      <c r="R18" s="194">
        <v>0</v>
      </c>
      <c r="S18" s="194">
        <v>0</v>
      </c>
      <c r="T18" s="194">
        <v>0</v>
      </c>
      <c r="U18" s="194">
        <v>0</v>
      </c>
      <c r="V18" s="194">
        <v>0</v>
      </c>
      <c r="W18" s="194">
        <v>0</v>
      </c>
      <c r="X18" s="195">
        <v>0</v>
      </c>
    </row>
    <row r="19" ht="20.1" customHeight="1" spans="1:24">
      <c r="A19" s="27"/>
      <c r="B19" s="27" t="s">
        <v>219</v>
      </c>
      <c r="C19" s="27" t="s">
        <v>223</v>
      </c>
      <c r="D19" s="124" t="s">
        <v>224</v>
      </c>
      <c r="E19" s="28" t="s">
        <v>222</v>
      </c>
      <c r="F19" s="27" t="s">
        <v>161</v>
      </c>
      <c r="G19" s="193">
        <v>188.4</v>
      </c>
      <c r="H19" s="153">
        <v>188.4</v>
      </c>
      <c r="I19" s="193">
        <v>0</v>
      </c>
      <c r="J19" s="194">
        <v>188.4</v>
      </c>
      <c r="K19" s="194">
        <v>38.5</v>
      </c>
      <c r="L19" s="194">
        <v>0</v>
      </c>
      <c r="M19" s="194">
        <v>149.9</v>
      </c>
      <c r="N19" s="194">
        <v>0</v>
      </c>
      <c r="O19" s="194">
        <v>0</v>
      </c>
      <c r="P19" s="194">
        <v>0</v>
      </c>
      <c r="Q19" s="194">
        <v>0</v>
      </c>
      <c r="R19" s="194">
        <v>0</v>
      </c>
      <c r="S19" s="194">
        <v>0</v>
      </c>
      <c r="T19" s="194">
        <v>0</v>
      </c>
      <c r="U19" s="194">
        <v>0</v>
      </c>
      <c r="V19" s="194">
        <v>0</v>
      </c>
      <c r="W19" s="194">
        <v>0</v>
      </c>
      <c r="X19" s="195">
        <v>0</v>
      </c>
    </row>
    <row r="20" ht="20.1" customHeight="1" spans="1:24">
      <c r="A20" s="27"/>
      <c r="B20" s="27" t="s">
        <v>219</v>
      </c>
      <c r="C20" s="27" t="s">
        <v>223</v>
      </c>
      <c r="D20" s="124" t="s">
        <v>224</v>
      </c>
      <c r="E20" s="28" t="s">
        <v>222</v>
      </c>
      <c r="F20" s="27" t="s">
        <v>161</v>
      </c>
      <c r="G20" s="193">
        <v>646.13</v>
      </c>
      <c r="H20" s="153">
        <v>646.13</v>
      </c>
      <c r="I20" s="193">
        <v>618.41</v>
      </c>
      <c r="J20" s="194">
        <v>27.72</v>
      </c>
      <c r="K20" s="194">
        <v>27.72</v>
      </c>
      <c r="L20" s="194">
        <v>0</v>
      </c>
      <c r="M20" s="194">
        <v>0</v>
      </c>
      <c r="N20" s="194">
        <v>0</v>
      </c>
      <c r="O20" s="194">
        <v>0</v>
      </c>
      <c r="P20" s="194">
        <v>0</v>
      </c>
      <c r="Q20" s="194">
        <v>0</v>
      </c>
      <c r="R20" s="194">
        <v>0</v>
      </c>
      <c r="S20" s="194">
        <v>0</v>
      </c>
      <c r="T20" s="194">
        <v>0</v>
      </c>
      <c r="U20" s="194">
        <v>0</v>
      </c>
      <c r="V20" s="194">
        <v>0</v>
      </c>
      <c r="W20" s="194">
        <v>0</v>
      </c>
      <c r="X20" s="195">
        <v>0</v>
      </c>
    </row>
    <row r="21" ht="20.1" customHeight="1" spans="1:24">
      <c r="A21" s="27"/>
      <c r="B21" s="27" t="s">
        <v>219</v>
      </c>
      <c r="C21" s="27" t="s">
        <v>228</v>
      </c>
      <c r="D21" s="124" t="s">
        <v>229</v>
      </c>
      <c r="E21" s="28" t="s">
        <v>222</v>
      </c>
      <c r="F21" s="27" t="s">
        <v>161</v>
      </c>
      <c r="G21" s="193">
        <v>207.18</v>
      </c>
      <c r="H21" s="153">
        <v>207.18</v>
      </c>
      <c r="I21" s="193">
        <v>0</v>
      </c>
      <c r="J21" s="194">
        <v>207.18</v>
      </c>
      <c r="K21" s="194">
        <v>107.18</v>
      </c>
      <c r="L21" s="194">
        <v>0</v>
      </c>
      <c r="M21" s="194">
        <v>100</v>
      </c>
      <c r="N21" s="194">
        <v>0</v>
      </c>
      <c r="O21" s="194">
        <v>0</v>
      </c>
      <c r="P21" s="194">
        <v>0</v>
      </c>
      <c r="Q21" s="194">
        <v>0</v>
      </c>
      <c r="R21" s="194">
        <v>0</v>
      </c>
      <c r="S21" s="194">
        <v>0</v>
      </c>
      <c r="T21" s="194">
        <v>0</v>
      </c>
      <c r="U21" s="194">
        <v>0</v>
      </c>
      <c r="V21" s="194">
        <v>0</v>
      </c>
      <c r="W21" s="194">
        <v>0</v>
      </c>
      <c r="X21" s="195">
        <v>0</v>
      </c>
    </row>
    <row r="22" ht="20.1" customHeight="1" spans="1:24">
      <c r="A22" s="27"/>
      <c r="B22" s="27" t="s">
        <v>219</v>
      </c>
      <c r="C22" s="27" t="s">
        <v>230</v>
      </c>
      <c r="D22" s="124" t="s">
        <v>231</v>
      </c>
      <c r="E22" s="28" t="s">
        <v>222</v>
      </c>
      <c r="F22" s="27" t="s">
        <v>161</v>
      </c>
      <c r="G22" s="193">
        <v>487.9</v>
      </c>
      <c r="H22" s="153">
        <v>487.9</v>
      </c>
      <c r="I22" s="193">
        <v>289.63</v>
      </c>
      <c r="J22" s="194">
        <v>198.27</v>
      </c>
      <c r="K22" s="194">
        <v>134.73</v>
      </c>
      <c r="L22" s="194">
        <v>63.54</v>
      </c>
      <c r="M22" s="194">
        <v>0</v>
      </c>
      <c r="N22" s="194">
        <v>0</v>
      </c>
      <c r="O22" s="194">
        <v>0</v>
      </c>
      <c r="P22" s="194">
        <v>0</v>
      </c>
      <c r="Q22" s="194">
        <v>0</v>
      </c>
      <c r="R22" s="194">
        <v>0</v>
      </c>
      <c r="S22" s="194">
        <v>0</v>
      </c>
      <c r="T22" s="194">
        <v>0</v>
      </c>
      <c r="U22" s="194">
        <v>0</v>
      </c>
      <c r="V22" s="194">
        <v>0</v>
      </c>
      <c r="W22" s="194">
        <v>0</v>
      </c>
      <c r="X22" s="195">
        <v>0</v>
      </c>
    </row>
    <row r="23" ht="20.1" customHeight="1" spans="1:24">
      <c r="A23" s="27"/>
      <c r="B23" s="27" t="s">
        <v>219</v>
      </c>
      <c r="C23" s="27" t="s">
        <v>228</v>
      </c>
      <c r="D23" s="124" t="s">
        <v>229</v>
      </c>
      <c r="E23" s="28" t="s">
        <v>222</v>
      </c>
      <c r="F23" s="27" t="s">
        <v>161</v>
      </c>
      <c r="G23" s="193">
        <v>5.12</v>
      </c>
      <c r="H23" s="153">
        <v>5.12</v>
      </c>
      <c r="I23" s="193">
        <v>0</v>
      </c>
      <c r="J23" s="194">
        <v>5.12</v>
      </c>
      <c r="K23" s="194">
        <v>0.2</v>
      </c>
      <c r="L23" s="194">
        <v>4.82</v>
      </c>
      <c r="M23" s="194">
        <v>0.1</v>
      </c>
      <c r="N23" s="194">
        <v>0</v>
      </c>
      <c r="O23" s="194">
        <v>0</v>
      </c>
      <c r="P23" s="194">
        <v>0</v>
      </c>
      <c r="Q23" s="194">
        <v>0</v>
      </c>
      <c r="R23" s="194">
        <v>0</v>
      </c>
      <c r="S23" s="194">
        <v>0</v>
      </c>
      <c r="T23" s="194">
        <v>0</v>
      </c>
      <c r="U23" s="194">
        <v>0</v>
      </c>
      <c r="V23" s="194">
        <v>0</v>
      </c>
      <c r="W23" s="194">
        <v>0</v>
      </c>
      <c r="X23" s="195">
        <v>0</v>
      </c>
    </row>
    <row r="24" ht="20.1" customHeight="1" spans="1:24">
      <c r="A24" s="27"/>
      <c r="B24" s="27" t="s">
        <v>219</v>
      </c>
      <c r="C24" s="27" t="s">
        <v>223</v>
      </c>
      <c r="D24" s="124" t="s">
        <v>224</v>
      </c>
      <c r="E24" s="28" t="s">
        <v>222</v>
      </c>
      <c r="F24" s="27" t="s">
        <v>161</v>
      </c>
      <c r="G24" s="193">
        <v>91</v>
      </c>
      <c r="H24" s="153">
        <v>91</v>
      </c>
      <c r="I24" s="193">
        <v>0</v>
      </c>
      <c r="J24" s="194">
        <v>91</v>
      </c>
      <c r="K24" s="194">
        <v>91</v>
      </c>
      <c r="L24" s="194">
        <v>0</v>
      </c>
      <c r="M24" s="194">
        <v>0</v>
      </c>
      <c r="N24" s="194">
        <v>0</v>
      </c>
      <c r="O24" s="194">
        <v>0</v>
      </c>
      <c r="P24" s="194">
        <v>0</v>
      </c>
      <c r="Q24" s="194">
        <v>0</v>
      </c>
      <c r="R24" s="194">
        <v>0</v>
      </c>
      <c r="S24" s="194">
        <v>0</v>
      </c>
      <c r="T24" s="194">
        <v>0</v>
      </c>
      <c r="U24" s="194">
        <v>0</v>
      </c>
      <c r="V24" s="194">
        <v>0</v>
      </c>
      <c r="W24" s="194">
        <v>0</v>
      </c>
      <c r="X24" s="195">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gridLines="1"/>
  <pageMargins left="0.75" right="0.75" top="1" bottom="1" header="0.5" footer="0.5"/>
  <pageSetup paperSize="1" scale="55" orientation="landscape"/>
  <headerFooter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9"/>
  <sheetViews>
    <sheetView showGridLines="0" showZeros="0" workbookViewId="0">
      <selection activeCell="I10" sqref="I10"/>
    </sheetView>
  </sheetViews>
  <sheetFormatPr defaultColWidth="9.16666666666667" defaultRowHeight="11.25"/>
  <cols>
    <col min="1" max="3" width="5.5" customWidth="1"/>
    <col min="4" max="4" width="12" customWidth="1"/>
    <col min="5" max="5" width="12.3333333333333" customWidth="1"/>
    <col min="6" max="6" width="17.8333333333333" customWidth="1"/>
    <col min="7" max="7" width="10.6666666666667" customWidth="1"/>
    <col min="8" max="8" width="11.8333333333333" customWidth="1"/>
    <col min="9" max="9" width="12.1666666666667" customWidth="1"/>
    <col min="10" max="11" width="10.6666666666667" customWidth="1"/>
    <col min="12" max="12" width="11.6666666666667" customWidth="1"/>
    <col min="13" max="23" width="10.6666666666667" customWidth="1"/>
  </cols>
  <sheetData>
    <row r="1" ht="12.75" customHeight="1" spans="1:23">
      <c r="A1" s="6"/>
      <c r="B1" s="6"/>
      <c r="C1" s="6"/>
      <c r="D1" s="6"/>
      <c r="E1" s="6"/>
      <c r="F1" s="6"/>
      <c r="G1" s="6"/>
      <c r="H1" s="6"/>
      <c r="I1" s="6"/>
      <c r="J1" s="6"/>
      <c r="K1" s="6"/>
      <c r="L1" s="6"/>
      <c r="M1" s="6"/>
      <c r="N1" s="6"/>
      <c r="O1" s="6"/>
      <c r="P1" s="6"/>
      <c r="Q1" s="6"/>
      <c r="R1" s="6"/>
      <c r="S1" s="6"/>
      <c r="T1" s="6"/>
      <c r="U1" s="6"/>
      <c r="V1" s="6"/>
      <c r="W1" s="31" t="s">
        <v>232</v>
      </c>
    </row>
    <row r="2" ht="27" customHeight="1" spans="1:23">
      <c r="A2" s="14" t="s">
        <v>233</v>
      </c>
      <c r="B2" s="14"/>
      <c r="C2" s="14"/>
      <c r="D2" s="14"/>
      <c r="E2" s="14"/>
      <c r="F2" s="14"/>
      <c r="G2" s="14"/>
      <c r="H2" s="14"/>
      <c r="I2" s="14"/>
      <c r="J2" s="14"/>
      <c r="K2" s="14"/>
      <c r="L2" s="14"/>
      <c r="M2" s="14"/>
      <c r="N2" s="14"/>
      <c r="O2" s="14"/>
      <c r="P2" s="14"/>
      <c r="Q2" s="14"/>
      <c r="R2" s="14"/>
      <c r="S2" s="14"/>
      <c r="T2" s="14"/>
      <c r="U2" s="14"/>
      <c r="V2" s="14"/>
      <c r="W2" s="14"/>
    </row>
    <row r="3" ht="22.5" customHeight="1" spans="1:23">
      <c r="A3" s="190" t="s">
        <v>1</v>
      </c>
      <c r="B3" s="190"/>
      <c r="C3" s="3" t="s">
        <v>161</v>
      </c>
      <c r="D3" s="4"/>
      <c r="E3" s="4"/>
      <c r="F3" s="127"/>
      <c r="G3" s="127"/>
      <c r="H3" s="6"/>
      <c r="I3" s="6"/>
      <c r="J3" s="6"/>
      <c r="K3" s="6"/>
      <c r="L3" s="6"/>
      <c r="M3" s="6"/>
      <c r="N3" s="6"/>
      <c r="O3" s="6"/>
      <c r="P3" s="6"/>
      <c r="Q3" s="6"/>
      <c r="R3" s="6"/>
      <c r="S3" s="6"/>
      <c r="T3" s="6"/>
      <c r="U3" s="6"/>
      <c r="V3" s="6"/>
      <c r="W3" s="31" t="s">
        <v>162</v>
      </c>
    </row>
    <row r="4" ht="23.25" customHeight="1" spans="1:23">
      <c r="A4" s="16" t="s">
        <v>210</v>
      </c>
      <c r="B4" s="16"/>
      <c r="C4" s="45"/>
      <c r="D4" s="45"/>
      <c r="E4" s="45" t="s">
        <v>163</v>
      </c>
      <c r="F4" s="16" t="s">
        <v>164</v>
      </c>
      <c r="G4" s="16" t="s">
        <v>234</v>
      </c>
      <c r="H4" s="16" t="s">
        <v>235</v>
      </c>
      <c r="I4" s="16"/>
      <c r="J4" s="16"/>
      <c r="K4" s="16"/>
      <c r="L4" s="16" t="s">
        <v>236</v>
      </c>
      <c r="M4" s="16"/>
      <c r="N4" s="16"/>
      <c r="O4" s="16"/>
      <c r="P4" s="16"/>
      <c r="Q4" s="16"/>
      <c r="R4" s="16"/>
      <c r="S4" s="34"/>
      <c r="T4" s="16" t="s">
        <v>237</v>
      </c>
      <c r="U4" s="64" t="s">
        <v>238</v>
      </c>
      <c r="V4" s="16" t="s">
        <v>239</v>
      </c>
      <c r="W4" s="16" t="s">
        <v>240</v>
      </c>
    </row>
    <row r="5" ht="37.5" customHeight="1" spans="1:23">
      <c r="A5" s="46" t="s">
        <v>213</v>
      </c>
      <c r="B5" s="46" t="s">
        <v>214</v>
      </c>
      <c r="C5" s="46" t="s">
        <v>215</v>
      </c>
      <c r="D5" s="7" t="s">
        <v>241</v>
      </c>
      <c r="E5" s="16"/>
      <c r="F5" s="16"/>
      <c r="G5" s="16"/>
      <c r="H5" s="46" t="s">
        <v>177</v>
      </c>
      <c r="I5" s="46" t="s">
        <v>242</v>
      </c>
      <c r="J5" s="46" t="s">
        <v>243</v>
      </c>
      <c r="K5" s="46" t="s">
        <v>244</v>
      </c>
      <c r="L5" s="46" t="s">
        <v>177</v>
      </c>
      <c r="M5" s="46" t="s">
        <v>245</v>
      </c>
      <c r="N5" s="46" t="s">
        <v>246</v>
      </c>
      <c r="O5" s="46" t="s">
        <v>247</v>
      </c>
      <c r="P5" s="46" t="s">
        <v>248</v>
      </c>
      <c r="Q5" s="46" t="s">
        <v>249</v>
      </c>
      <c r="R5" s="46" t="s">
        <v>250</v>
      </c>
      <c r="S5" s="177" t="s">
        <v>251</v>
      </c>
      <c r="T5" s="16"/>
      <c r="U5" s="64"/>
      <c r="V5" s="16"/>
      <c r="W5" s="16"/>
    </row>
    <row r="6" ht="23.25" customHeight="1" spans="1:23">
      <c r="A6" s="46" t="s">
        <v>183</v>
      </c>
      <c r="B6" s="46" t="s">
        <v>183</v>
      </c>
      <c r="C6" s="46" t="s">
        <v>183</v>
      </c>
      <c r="D6" s="46" t="s">
        <v>183</v>
      </c>
      <c r="E6" s="46" t="s">
        <v>183</v>
      </c>
      <c r="F6" s="46" t="s">
        <v>183</v>
      </c>
      <c r="G6" s="46">
        <v>1</v>
      </c>
      <c r="H6" s="22">
        <v>2</v>
      </c>
      <c r="I6" s="22">
        <v>3</v>
      </c>
      <c r="J6" s="22">
        <v>4</v>
      </c>
      <c r="K6" s="22">
        <v>5</v>
      </c>
      <c r="L6" s="22">
        <v>6</v>
      </c>
      <c r="M6" s="22">
        <v>7</v>
      </c>
      <c r="N6" s="22">
        <v>8</v>
      </c>
      <c r="O6" s="22">
        <v>9</v>
      </c>
      <c r="P6" s="22">
        <v>10</v>
      </c>
      <c r="Q6" s="22">
        <v>11</v>
      </c>
      <c r="R6" s="22">
        <v>12</v>
      </c>
      <c r="S6" s="22">
        <v>13</v>
      </c>
      <c r="T6" s="135">
        <v>14</v>
      </c>
      <c r="U6" s="22">
        <v>15</v>
      </c>
      <c r="V6" s="22">
        <v>16</v>
      </c>
      <c r="W6" s="22">
        <v>17</v>
      </c>
    </row>
    <row r="7" s="1" customFormat="1" ht="23.1" customHeight="1" spans="1:24">
      <c r="A7" s="27"/>
      <c r="B7" s="47"/>
      <c r="C7" s="28"/>
      <c r="D7" s="191"/>
      <c r="E7" s="94"/>
      <c r="F7" s="94"/>
      <c r="G7" s="101">
        <v>4174.66</v>
      </c>
      <c r="H7" s="189">
        <v>3054.5</v>
      </c>
      <c r="I7" s="189">
        <v>2809.22</v>
      </c>
      <c r="J7" s="189">
        <v>245.28</v>
      </c>
      <c r="K7" s="189">
        <v>0</v>
      </c>
      <c r="L7" s="189">
        <v>1120.16</v>
      </c>
      <c r="M7" s="189">
        <v>861.58</v>
      </c>
      <c r="N7" s="189">
        <v>0</v>
      </c>
      <c r="O7" s="189">
        <v>0</v>
      </c>
      <c r="P7" s="189">
        <v>0</v>
      </c>
      <c r="Q7" s="189">
        <v>0</v>
      </c>
      <c r="R7" s="189">
        <v>0</v>
      </c>
      <c r="S7" s="189">
        <v>207.18</v>
      </c>
      <c r="T7" s="189">
        <v>0</v>
      </c>
      <c r="U7" s="189">
        <v>0</v>
      </c>
      <c r="V7" s="189">
        <v>0</v>
      </c>
      <c r="W7" s="189">
        <v>0</v>
      </c>
      <c r="X7" s="116"/>
    </row>
    <row r="8" ht="23.1" customHeight="1" spans="1:25">
      <c r="A8" s="27" t="s">
        <v>218</v>
      </c>
      <c r="B8" s="47" t="s">
        <v>219</v>
      </c>
      <c r="C8" s="28" t="s">
        <v>225</v>
      </c>
      <c r="D8" s="191" t="s">
        <v>226</v>
      </c>
      <c r="E8" s="94" t="s">
        <v>184</v>
      </c>
      <c r="F8" s="94" t="s">
        <v>161</v>
      </c>
      <c r="G8" s="101">
        <v>363.56</v>
      </c>
      <c r="H8" s="189">
        <v>0</v>
      </c>
      <c r="I8" s="189">
        <v>0</v>
      </c>
      <c r="J8" s="189">
        <v>0</v>
      </c>
      <c r="K8" s="189">
        <v>0</v>
      </c>
      <c r="L8" s="189">
        <v>363.56</v>
      </c>
      <c r="M8" s="189">
        <v>363.56</v>
      </c>
      <c r="N8" s="189">
        <v>0</v>
      </c>
      <c r="O8" s="189">
        <v>0</v>
      </c>
      <c r="P8" s="189">
        <v>0</v>
      </c>
      <c r="Q8" s="189">
        <v>0</v>
      </c>
      <c r="R8" s="189">
        <v>0</v>
      </c>
      <c r="S8" s="189">
        <v>0</v>
      </c>
      <c r="T8" s="189">
        <v>0</v>
      </c>
      <c r="U8" s="189">
        <v>0</v>
      </c>
      <c r="V8" s="189">
        <v>0</v>
      </c>
      <c r="W8" s="189">
        <v>0</v>
      </c>
      <c r="X8" s="6"/>
      <c r="Y8" s="6"/>
    </row>
    <row r="9" ht="23.1" customHeight="1" spans="1:23">
      <c r="A9" s="27" t="s">
        <v>218</v>
      </c>
      <c r="B9" s="47" t="s">
        <v>219</v>
      </c>
      <c r="C9" s="28" t="s">
        <v>230</v>
      </c>
      <c r="D9" s="191" t="s">
        <v>231</v>
      </c>
      <c r="E9" s="94" t="s">
        <v>184</v>
      </c>
      <c r="F9" s="94" t="s">
        <v>161</v>
      </c>
      <c r="G9" s="101">
        <v>487.9</v>
      </c>
      <c r="H9" s="189">
        <v>0</v>
      </c>
      <c r="I9" s="189">
        <v>0</v>
      </c>
      <c r="J9" s="189">
        <v>0</v>
      </c>
      <c r="K9" s="189">
        <v>0</v>
      </c>
      <c r="L9" s="189">
        <v>487.9</v>
      </c>
      <c r="M9" s="189">
        <v>487.9</v>
      </c>
      <c r="N9" s="189">
        <v>0</v>
      </c>
      <c r="O9" s="189">
        <v>0</v>
      </c>
      <c r="P9" s="189">
        <v>0</v>
      </c>
      <c r="Q9" s="189">
        <v>0</v>
      </c>
      <c r="R9" s="189">
        <v>0</v>
      </c>
      <c r="S9" s="189">
        <v>0</v>
      </c>
      <c r="T9" s="189">
        <v>0</v>
      </c>
      <c r="U9" s="189">
        <v>0</v>
      </c>
      <c r="V9" s="189">
        <v>0</v>
      </c>
      <c r="W9" s="189">
        <v>0</v>
      </c>
    </row>
    <row r="10" ht="23.1" customHeight="1" spans="1:23">
      <c r="A10" s="27" t="s">
        <v>218</v>
      </c>
      <c r="B10" s="47" t="s">
        <v>219</v>
      </c>
      <c r="C10" s="28" t="s">
        <v>223</v>
      </c>
      <c r="D10" s="191" t="s">
        <v>224</v>
      </c>
      <c r="E10" s="94" t="s">
        <v>184</v>
      </c>
      <c r="F10" s="94" t="s">
        <v>161</v>
      </c>
      <c r="G10" s="101">
        <v>3050.5</v>
      </c>
      <c r="H10" s="189">
        <v>3050.5</v>
      </c>
      <c r="I10" s="189">
        <v>2805.22</v>
      </c>
      <c r="J10" s="189">
        <v>245.28</v>
      </c>
      <c r="K10" s="189">
        <v>0</v>
      </c>
      <c r="L10" s="189">
        <v>0</v>
      </c>
      <c r="M10" s="189">
        <v>0</v>
      </c>
      <c r="N10" s="189">
        <v>0</v>
      </c>
      <c r="O10" s="189">
        <v>0</v>
      </c>
      <c r="P10" s="189">
        <v>0</v>
      </c>
      <c r="Q10" s="189">
        <v>0</v>
      </c>
      <c r="R10" s="189">
        <v>0</v>
      </c>
      <c r="S10" s="189">
        <v>0</v>
      </c>
      <c r="T10" s="189">
        <v>0</v>
      </c>
      <c r="U10" s="189">
        <v>0</v>
      </c>
      <c r="V10" s="189">
        <v>0</v>
      </c>
      <c r="W10" s="189">
        <v>0</v>
      </c>
    </row>
    <row r="11" ht="23.1" customHeight="1" spans="1:23">
      <c r="A11" s="27" t="s">
        <v>218</v>
      </c>
      <c r="B11" s="47" t="s">
        <v>219</v>
      </c>
      <c r="C11" s="28" t="s">
        <v>220</v>
      </c>
      <c r="D11" s="191" t="s">
        <v>221</v>
      </c>
      <c r="E11" s="94" t="s">
        <v>184</v>
      </c>
      <c r="F11" s="94" t="s">
        <v>161</v>
      </c>
      <c r="G11" s="101">
        <v>9</v>
      </c>
      <c r="H11" s="189">
        <v>4</v>
      </c>
      <c r="I11" s="189">
        <v>4</v>
      </c>
      <c r="J11" s="189">
        <v>0</v>
      </c>
      <c r="K11" s="189">
        <v>0</v>
      </c>
      <c r="L11" s="189">
        <v>5</v>
      </c>
      <c r="M11" s="189">
        <v>5</v>
      </c>
      <c r="N11" s="189">
        <v>0</v>
      </c>
      <c r="O11" s="189">
        <v>0</v>
      </c>
      <c r="P11" s="189">
        <v>0</v>
      </c>
      <c r="Q11" s="189">
        <v>0</v>
      </c>
      <c r="R11" s="189">
        <v>0</v>
      </c>
      <c r="S11" s="189">
        <v>0</v>
      </c>
      <c r="T11" s="189">
        <v>0</v>
      </c>
      <c r="U11" s="189">
        <v>0</v>
      </c>
      <c r="V11" s="189">
        <v>0</v>
      </c>
      <c r="W11" s="189">
        <v>0</v>
      </c>
    </row>
    <row r="12" ht="23.1" customHeight="1" spans="1:23">
      <c r="A12" s="27" t="s">
        <v>218</v>
      </c>
      <c r="B12" s="47" t="s">
        <v>219</v>
      </c>
      <c r="C12" s="28" t="s">
        <v>219</v>
      </c>
      <c r="D12" s="191" t="s">
        <v>227</v>
      </c>
      <c r="E12" s="94" t="s">
        <v>184</v>
      </c>
      <c r="F12" s="94" t="s">
        <v>161</v>
      </c>
      <c r="G12" s="101">
        <v>51.4</v>
      </c>
      <c r="H12" s="189">
        <v>0</v>
      </c>
      <c r="I12" s="189">
        <v>0</v>
      </c>
      <c r="J12" s="189">
        <v>0</v>
      </c>
      <c r="K12" s="189">
        <v>0</v>
      </c>
      <c r="L12" s="189">
        <v>51.4</v>
      </c>
      <c r="M12" s="189">
        <v>0</v>
      </c>
      <c r="N12" s="189">
        <v>0</v>
      </c>
      <c r="O12" s="189">
        <v>0</v>
      </c>
      <c r="P12" s="189">
        <v>0</v>
      </c>
      <c r="Q12" s="189">
        <v>0</v>
      </c>
      <c r="R12" s="189">
        <v>0</v>
      </c>
      <c r="S12" s="189">
        <v>0</v>
      </c>
      <c r="T12" s="189">
        <v>0</v>
      </c>
      <c r="U12" s="189">
        <v>0</v>
      </c>
      <c r="V12" s="189">
        <v>0</v>
      </c>
      <c r="W12" s="189">
        <v>0</v>
      </c>
    </row>
    <row r="13" ht="23.1" customHeight="1" spans="1:23">
      <c r="A13" s="27" t="s">
        <v>218</v>
      </c>
      <c r="B13" s="47" t="s">
        <v>219</v>
      </c>
      <c r="C13" s="28" t="s">
        <v>228</v>
      </c>
      <c r="D13" s="191" t="s">
        <v>229</v>
      </c>
      <c r="E13" s="94" t="s">
        <v>184</v>
      </c>
      <c r="F13" s="94" t="s">
        <v>161</v>
      </c>
      <c r="G13" s="101">
        <v>212.3</v>
      </c>
      <c r="H13" s="189">
        <v>0</v>
      </c>
      <c r="I13" s="189">
        <v>0</v>
      </c>
      <c r="J13" s="189">
        <v>0</v>
      </c>
      <c r="K13" s="189">
        <v>0</v>
      </c>
      <c r="L13" s="189">
        <v>212.3</v>
      </c>
      <c r="M13" s="189">
        <v>5.12</v>
      </c>
      <c r="N13" s="189">
        <v>0</v>
      </c>
      <c r="O13" s="189">
        <v>0</v>
      </c>
      <c r="P13" s="189">
        <v>0</v>
      </c>
      <c r="Q13" s="189">
        <v>0</v>
      </c>
      <c r="R13" s="189">
        <v>0</v>
      </c>
      <c r="S13" s="189">
        <v>207.18</v>
      </c>
      <c r="T13" s="189">
        <v>0</v>
      </c>
      <c r="U13" s="189">
        <v>0</v>
      </c>
      <c r="V13" s="189">
        <v>0</v>
      </c>
      <c r="W13" s="189">
        <v>0</v>
      </c>
    </row>
    <row r="14" ht="23.1" customHeight="1" spans="5:18">
      <c r="E14" s="6"/>
      <c r="F14" s="6"/>
      <c r="G14" s="6"/>
      <c r="H14" s="6"/>
      <c r="I14" s="6"/>
      <c r="M14" s="6"/>
      <c r="N14" s="6"/>
      <c r="R14" s="6"/>
    </row>
    <row r="15" ht="23.1" customHeight="1" spans="6:19">
      <c r="F15" s="6"/>
      <c r="H15" s="6"/>
      <c r="I15" s="6"/>
      <c r="J15" s="6"/>
      <c r="K15" s="6"/>
      <c r="S15" s="6"/>
    </row>
    <row r="16" ht="23.1" customHeight="1" spans="7:15">
      <c r="G16" s="6"/>
      <c r="H16" s="6"/>
      <c r="N16" s="6"/>
      <c r="O16" s="6"/>
    </row>
    <row r="17" ht="23.1" customHeight="1" spans="6:19">
      <c r="F17" s="6"/>
      <c r="H17" s="6"/>
      <c r="K17" s="6"/>
      <c r="N17" s="6"/>
      <c r="S17" s="6"/>
    </row>
    <row r="18" ht="23.1" customHeight="1" spans="8:9">
      <c r="H18" s="6"/>
      <c r="I18" s="6"/>
    </row>
    <row r="19" ht="23.1" customHeight="1" spans="8:8">
      <c r="H19" s="6"/>
    </row>
    <row r="20" ht="23.1" customHeight="1"/>
    <row r="21" ht="23.1" customHeight="1" spans="8:17">
      <c r="H21" s="6"/>
      <c r="I21" s="6"/>
      <c r="Q21" s="6"/>
    </row>
    <row r="22" ht="23.1" customHeight="1"/>
    <row r="23" ht="23.1" customHeight="1" spans="8:8">
      <c r="H23" s="6"/>
    </row>
    <row r="24" ht="23.1" customHeight="1"/>
    <row r="25" ht="23.1" customHeight="1"/>
    <row r="26" ht="23.1" customHeight="1"/>
    <row r="27" ht="23.1" customHeight="1"/>
    <row r="28" ht="23.1" customHeight="1"/>
    <row r="29" ht="23.1" customHeight="1" spans="10:10">
      <c r="J29" s="6"/>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paperSize="1" scale="61" orientation="landscape"/>
  <headerFooter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showGridLines="0" showZeros="0" workbookViewId="0">
      <selection activeCell="M10" sqref="M10"/>
    </sheetView>
  </sheetViews>
  <sheetFormatPr defaultColWidth="9.16666666666667" defaultRowHeight="12.75" customHeight="1"/>
  <cols>
    <col min="1" max="1" width="10.5" customWidth="1"/>
    <col min="2" max="4" width="9.16666666666667" customWidth="1"/>
    <col min="5" max="19" width="12.8333333333333" customWidth="1"/>
  </cols>
  <sheetData>
    <row r="1" customHeight="1" spans="1:19">
      <c r="A1" s="6"/>
      <c r="B1" s="6"/>
      <c r="C1" s="6"/>
      <c r="D1" s="6"/>
      <c r="E1" s="6"/>
      <c r="F1" s="6"/>
      <c r="G1" s="6"/>
      <c r="H1" s="6"/>
      <c r="I1" s="6"/>
      <c r="J1" s="6"/>
      <c r="K1" s="6"/>
      <c r="L1" s="6"/>
      <c r="M1" s="6"/>
      <c r="N1" s="6"/>
      <c r="O1" s="6"/>
      <c r="P1" s="6"/>
      <c r="Q1" s="6"/>
      <c r="R1" s="6"/>
      <c r="S1" s="31" t="s">
        <v>252</v>
      </c>
    </row>
    <row r="2" ht="40.5" customHeight="1" spans="1:19">
      <c r="A2" s="14" t="s">
        <v>253</v>
      </c>
      <c r="B2" s="14"/>
      <c r="C2" s="14"/>
      <c r="D2" s="14"/>
      <c r="E2" s="14"/>
      <c r="F2" s="14"/>
      <c r="G2" s="14"/>
      <c r="H2" s="14"/>
      <c r="I2" s="14"/>
      <c r="J2" s="14"/>
      <c r="K2" s="14"/>
      <c r="L2" s="14"/>
      <c r="M2" s="14"/>
      <c r="N2" s="14"/>
      <c r="O2" s="14"/>
      <c r="P2" s="14"/>
      <c r="Q2" s="14"/>
      <c r="R2" s="14"/>
      <c r="S2" s="14"/>
    </row>
    <row r="3" ht="16.5" customHeight="1" spans="1:19">
      <c r="A3" s="188" t="s">
        <v>254</v>
      </c>
      <c r="B3" s="3" t="s">
        <v>161</v>
      </c>
      <c r="C3" s="4"/>
      <c r="D3" s="4"/>
      <c r="E3" s="127"/>
      <c r="F3" s="127"/>
      <c r="G3" s="127"/>
      <c r="H3" s="6"/>
      <c r="I3" s="6"/>
      <c r="J3" s="6"/>
      <c r="K3" s="6"/>
      <c r="L3" s="6"/>
      <c r="M3" s="6"/>
      <c r="N3" s="6"/>
      <c r="O3" s="6"/>
      <c r="P3" s="6"/>
      <c r="Q3" s="6"/>
      <c r="R3" s="6"/>
      <c r="S3" s="31" t="s">
        <v>162</v>
      </c>
    </row>
    <row r="4" customHeight="1" spans="1:19">
      <c r="A4" s="16" t="s">
        <v>210</v>
      </c>
      <c r="B4" s="45"/>
      <c r="C4" s="45"/>
      <c r="D4" s="45"/>
      <c r="E4" s="16" t="s">
        <v>163</v>
      </c>
      <c r="F4" s="16" t="s">
        <v>164</v>
      </c>
      <c r="G4" s="16" t="s">
        <v>234</v>
      </c>
      <c r="H4" s="16" t="s">
        <v>255</v>
      </c>
      <c r="I4" s="34" t="s">
        <v>256</v>
      </c>
      <c r="J4" s="34" t="s">
        <v>257</v>
      </c>
      <c r="K4" s="34" t="s">
        <v>258</v>
      </c>
      <c r="L4" s="34" t="s">
        <v>259</v>
      </c>
      <c r="M4" s="34" t="s">
        <v>260</v>
      </c>
      <c r="N4" s="34" t="s">
        <v>261</v>
      </c>
      <c r="O4" s="34" t="s">
        <v>262</v>
      </c>
      <c r="P4" s="34" t="s">
        <v>244</v>
      </c>
      <c r="Q4" s="34" t="s">
        <v>263</v>
      </c>
      <c r="R4" s="34" t="s">
        <v>264</v>
      </c>
      <c r="S4" s="16" t="s">
        <v>251</v>
      </c>
    </row>
    <row r="5" ht="47.25" customHeight="1" spans="1:19">
      <c r="A5" s="46" t="s">
        <v>213</v>
      </c>
      <c r="B5" s="46" t="s">
        <v>214</v>
      </c>
      <c r="C5" s="46" t="s">
        <v>215</v>
      </c>
      <c r="D5" s="7" t="s">
        <v>241</v>
      </c>
      <c r="E5" s="16"/>
      <c r="F5" s="16"/>
      <c r="G5" s="16"/>
      <c r="H5" s="16"/>
      <c r="I5" s="34"/>
      <c r="J5" s="34"/>
      <c r="K5" s="34"/>
      <c r="L5" s="34"/>
      <c r="M5" s="34"/>
      <c r="N5" s="34"/>
      <c r="O5" s="34"/>
      <c r="P5" s="34"/>
      <c r="Q5" s="34"/>
      <c r="R5" s="34"/>
      <c r="S5" s="16"/>
    </row>
    <row r="6" ht="20.25" customHeight="1" spans="1:19">
      <c r="A6" s="46" t="s">
        <v>183</v>
      </c>
      <c r="B6" s="46" t="s">
        <v>183</v>
      </c>
      <c r="C6" s="46" t="s">
        <v>183</v>
      </c>
      <c r="D6" s="46" t="s">
        <v>183</v>
      </c>
      <c r="E6" s="46" t="s">
        <v>183</v>
      </c>
      <c r="F6" s="46" t="s">
        <v>183</v>
      </c>
      <c r="G6" s="46">
        <v>1</v>
      </c>
      <c r="H6" s="46">
        <v>2</v>
      </c>
      <c r="I6" s="135">
        <v>3</v>
      </c>
      <c r="J6" s="135">
        <v>4</v>
      </c>
      <c r="K6" s="135">
        <v>5</v>
      </c>
      <c r="L6" s="135">
        <v>6</v>
      </c>
      <c r="M6" s="135">
        <v>7</v>
      </c>
      <c r="N6" s="135">
        <v>8</v>
      </c>
      <c r="O6" s="135">
        <v>9</v>
      </c>
      <c r="P6" s="135">
        <v>10</v>
      </c>
      <c r="Q6" s="135">
        <v>11</v>
      </c>
      <c r="R6" s="135">
        <v>12</v>
      </c>
      <c r="S6" s="135">
        <v>13</v>
      </c>
    </row>
    <row r="7" s="1" customFormat="1" ht="24.95" customHeight="1" spans="1:19">
      <c r="A7" s="27"/>
      <c r="B7" s="27"/>
      <c r="C7" s="27"/>
      <c r="D7" s="115"/>
      <c r="E7" s="27"/>
      <c r="F7" s="27" t="s">
        <v>177</v>
      </c>
      <c r="G7" s="101">
        <v>4174.66</v>
      </c>
      <c r="H7" s="101">
        <v>2809.22</v>
      </c>
      <c r="I7" s="102">
        <v>1106.86</v>
      </c>
      <c r="J7" s="102">
        <v>0</v>
      </c>
      <c r="K7" s="102">
        <v>0</v>
      </c>
      <c r="L7" s="102">
        <v>0</v>
      </c>
      <c r="M7" s="102">
        <v>0</v>
      </c>
      <c r="N7" s="102">
        <v>0</v>
      </c>
      <c r="O7" s="102">
        <v>0</v>
      </c>
      <c r="P7" s="102">
        <v>51.4</v>
      </c>
      <c r="Q7" s="102">
        <v>0</v>
      </c>
      <c r="R7" s="102">
        <v>0</v>
      </c>
      <c r="S7" s="102">
        <v>207.18</v>
      </c>
    </row>
    <row r="8" ht="24.95" customHeight="1" spans="1:20">
      <c r="A8" s="27" t="s">
        <v>218</v>
      </c>
      <c r="B8" s="27" t="s">
        <v>219</v>
      </c>
      <c r="C8" s="27" t="s">
        <v>230</v>
      </c>
      <c r="D8" s="115" t="s">
        <v>231</v>
      </c>
      <c r="E8" s="27" t="s">
        <v>184</v>
      </c>
      <c r="F8" s="27" t="s">
        <v>161</v>
      </c>
      <c r="G8" s="101">
        <v>487.9</v>
      </c>
      <c r="H8" s="101">
        <v>0</v>
      </c>
      <c r="I8" s="102">
        <v>487.9</v>
      </c>
      <c r="J8" s="102">
        <v>0</v>
      </c>
      <c r="K8" s="102">
        <v>0</v>
      </c>
      <c r="L8" s="102">
        <v>0</v>
      </c>
      <c r="M8" s="102">
        <v>0</v>
      </c>
      <c r="N8" s="102">
        <v>0</v>
      </c>
      <c r="O8" s="102">
        <v>0</v>
      </c>
      <c r="P8" s="102">
        <v>0</v>
      </c>
      <c r="Q8" s="102">
        <v>0</v>
      </c>
      <c r="R8" s="102">
        <v>0</v>
      </c>
      <c r="S8" s="102">
        <v>0</v>
      </c>
      <c r="T8" s="6"/>
    </row>
    <row r="9" ht="24.95" customHeight="1" spans="1:19">
      <c r="A9" s="27" t="s">
        <v>218</v>
      </c>
      <c r="B9" s="27" t="s">
        <v>219</v>
      </c>
      <c r="C9" s="27" t="s">
        <v>225</v>
      </c>
      <c r="D9" s="115" t="s">
        <v>226</v>
      </c>
      <c r="E9" s="27" t="s">
        <v>184</v>
      </c>
      <c r="F9" s="27" t="s">
        <v>161</v>
      </c>
      <c r="G9" s="101">
        <v>363.56</v>
      </c>
      <c r="H9" s="101">
        <v>0</v>
      </c>
      <c r="I9" s="102">
        <v>363.56</v>
      </c>
      <c r="J9" s="102">
        <v>0</v>
      </c>
      <c r="K9" s="102">
        <v>0</v>
      </c>
      <c r="L9" s="102">
        <v>0</v>
      </c>
      <c r="M9" s="102">
        <v>0</v>
      </c>
      <c r="N9" s="102">
        <v>0</v>
      </c>
      <c r="O9" s="102">
        <v>0</v>
      </c>
      <c r="P9" s="102">
        <v>0</v>
      </c>
      <c r="Q9" s="102">
        <v>0</v>
      </c>
      <c r="R9" s="102">
        <v>0</v>
      </c>
      <c r="S9" s="102">
        <v>0</v>
      </c>
    </row>
    <row r="10" ht="24.95" customHeight="1" spans="1:20">
      <c r="A10" s="27" t="s">
        <v>218</v>
      </c>
      <c r="B10" s="27" t="s">
        <v>219</v>
      </c>
      <c r="C10" s="27" t="s">
        <v>223</v>
      </c>
      <c r="D10" s="115" t="s">
        <v>224</v>
      </c>
      <c r="E10" s="27" t="s">
        <v>184</v>
      </c>
      <c r="F10" s="27" t="s">
        <v>161</v>
      </c>
      <c r="G10" s="101">
        <v>3050.5</v>
      </c>
      <c r="H10" s="189">
        <v>2805.22</v>
      </c>
      <c r="I10" s="102">
        <v>245.28</v>
      </c>
      <c r="J10" s="102">
        <v>0</v>
      </c>
      <c r="K10" s="102">
        <v>0</v>
      </c>
      <c r="L10" s="102">
        <v>0</v>
      </c>
      <c r="M10" s="102">
        <v>0</v>
      </c>
      <c r="N10" s="102">
        <v>0</v>
      </c>
      <c r="O10" s="102">
        <v>0</v>
      </c>
      <c r="P10" s="102">
        <v>0</v>
      </c>
      <c r="Q10" s="102">
        <v>0</v>
      </c>
      <c r="R10" s="102">
        <v>0</v>
      </c>
      <c r="S10" s="102">
        <v>0</v>
      </c>
      <c r="T10" s="6"/>
    </row>
    <row r="11" ht="24.95" customHeight="1" spans="1:19">
      <c r="A11" s="27" t="s">
        <v>218</v>
      </c>
      <c r="B11" s="27" t="s">
        <v>219</v>
      </c>
      <c r="C11" s="27" t="s">
        <v>219</v>
      </c>
      <c r="D11" s="115" t="s">
        <v>227</v>
      </c>
      <c r="E11" s="27" t="s">
        <v>184</v>
      </c>
      <c r="F11" s="27" t="s">
        <v>161</v>
      </c>
      <c r="G11" s="101">
        <v>51.4</v>
      </c>
      <c r="H11" s="101">
        <v>0</v>
      </c>
      <c r="I11" s="102">
        <v>0</v>
      </c>
      <c r="J11" s="102">
        <v>0</v>
      </c>
      <c r="K11" s="102">
        <v>0</v>
      </c>
      <c r="L11" s="102">
        <v>0</v>
      </c>
      <c r="M11" s="102">
        <v>0</v>
      </c>
      <c r="N11" s="102">
        <v>0</v>
      </c>
      <c r="O11" s="102">
        <v>0</v>
      </c>
      <c r="P11" s="102">
        <v>51.4</v>
      </c>
      <c r="Q11" s="102">
        <v>0</v>
      </c>
      <c r="R11" s="102">
        <v>0</v>
      </c>
      <c r="S11" s="102">
        <v>0</v>
      </c>
    </row>
    <row r="12" ht="24.95" customHeight="1" spans="1:19">
      <c r="A12" s="27" t="s">
        <v>218</v>
      </c>
      <c r="B12" s="27" t="s">
        <v>219</v>
      </c>
      <c r="C12" s="27" t="s">
        <v>228</v>
      </c>
      <c r="D12" s="115" t="s">
        <v>229</v>
      </c>
      <c r="E12" s="27" t="s">
        <v>184</v>
      </c>
      <c r="F12" s="27" t="s">
        <v>161</v>
      </c>
      <c r="G12" s="101">
        <v>212.3</v>
      </c>
      <c r="H12" s="101">
        <v>0</v>
      </c>
      <c r="I12" s="102">
        <v>5.12</v>
      </c>
      <c r="J12" s="102">
        <v>0</v>
      </c>
      <c r="K12" s="102">
        <v>0</v>
      </c>
      <c r="L12" s="102">
        <v>0</v>
      </c>
      <c r="M12" s="102">
        <v>0</v>
      </c>
      <c r="N12" s="102">
        <v>0</v>
      </c>
      <c r="O12" s="102">
        <v>0</v>
      </c>
      <c r="P12" s="102">
        <v>0</v>
      </c>
      <c r="Q12" s="102">
        <v>0</v>
      </c>
      <c r="R12" s="102">
        <v>0</v>
      </c>
      <c r="S12" s="102">
        <v>207.18</v>
      </c>
    </row>
    <row r="13" ht="24.95" customHeight="1" spans="1:19">
      <c r="A13" s="27" t="s">
        <v>218</v>
      </c>
      <c r="B13" s="27" t="s">
        <v>219</v>
      </c>
      <c r="C13" s="27" t="s">
        <v>220</v>
      </c>
      <c r="D13" s="115" t="s">
        <v>221</v>
      </c>
      <c r="E13" s="27" t="s">
        <v>184</v>
      </c>
      <c r="F13" s="27" t="s">
        <v>161</v>
      </c>
      <c r="G13" s="101">
        <v>9</v>
      </c>
      <c r="H13" s="101">
        <v>4</v>
      </c>
      <c r="I13" s="102">
        <v>5</v>
      </c>
      <c r="J13" s="102">
        <v>0</v>
      </c>
      <c r="K13" s="102">
        <v>0</v>
      </c>
      <c r="L13" s="102">
        <v>0</v>
      </c>
      <c r="M13" s="102">
        <v>0</v>
      </c>
      <c r="N13" s="102">
        <v>0</v>
      </c>
      <c r="O13" s="102">
        <v>0</v>
      </c>
      <c r="P13" s="102">
        <v>0</v>
      </c>
      <c r="Q13" s="102">
        <v>0</v>
      </c>
      <c r="R13" s="102">
        <v>0</v>
      </c>
      <c r="S13" s="102">
        <v>0</v>
      </c>
    </row>
    <row r="14" customHeight="1" spans="2:20">
      <c r="B14" s="6"/>
      <c r="C14" s="6"/>
      <c r="E14" s="6"/>
      <c r="F14" s="6"/>
      <c r="H14" s="6"/>
      <c r="I14" s="6"/>
      <c r="J14" s="6"/>
      <c r="K14" s="6"/>
      <c r="L14" s="6"/>
      <c r="M14" s="6"/>
      <c r="N14" s="6"/>
      <c r="O14" s="6"/>
      <c r="P14" s="6"/>
      <c r="Q14" s="6"/>
      <c r="R14" s="6"/>
      <c r="S14" s="6"/>
      <c r="T14" s="6"/>
    </row>
    <row r="15" customHeight="1" spans="1:19">
      <c r="A15" s="6"/>
      <c r="B15" s="6"/>
      <c r="C15" s="6"/>
      <c r="D15" s="6"/>
      <c r="E15" s="6"/>
      <c r="F15" s="6"/>
      <c r="G15" s="6"/>
      <c r="H15" s="6"/>
      <c r="J15" s="6"/>
      <c r="L15" s="6"/>
      <c r="M15" s="6"/>
      <c r="N15" s="6"/>
      <c r="O15" s="6"/>
      <c r="P15" s="6"/>
      <c r="Q15" s="6"/>
      <c r="R15" s="6"/>
      <c r="S15" s="6"/>
    </row>
    <row r="16" ht="24.95" customHeight="1"/>
    <row r="17" ht="24.95" customHeight="1" spans="5:7">
      <c r="E17" s="6"/>
      <c r="G17" s="6"/>
    </row>
    <row r="18" ht="24.95" customHeight="1" spans="6:14">
      <c r="F18" s="6"/>
      <c r="G18" s="6"/>
      <c r="J18" s="6"/>
      <c r="M18" s="6"/>
      <c r="N18" s="6"/>
    </row>
    <row r="19" ht="24.95" customHeight="1" spans="4:13">
      <c r="D19" s="6"/>
      <c r="F19" s="6"/>
      <c r="M19" s="6"/>
    </row>
    <row r="20" ht="24.95" customHeight="1" spans="9:9">
      <c r="I20" s="6"/>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paperSize="9" orientation="landscape"/>
  <headerFooter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封面</vt:lpstr>
      <vt:lpstr>目录</vt:lpstr>
      <vt:lpstr>1收支</vt:lpstr>
      <vt:lpstr>2收入</vt:lpstr>
      <vt:lpstr>3非税征收计划表的</vt:lpstr>
      <vt:lpstr>3-1非税收入征收计划表二</vt:lpstr>
      <vt:lpstr>4支出总表</vt:lpstr>
      <vt:lpstr>5支出分类</vt:lpstr>
      <vt:lpstr>5-1政府支出分类</vt:lpstr>
      <vt:lpstr>6工资福利</vt:lpstr>
      <vt:lpstr>6-1工资福利</vt:lpstr>
      <vt:lpstr>7商品服务</vt:lpstr>
      <vt:lpstr>7商品和服务（政府科目）</vt:lpstr>
      <vt:lpstr>8个人家庭</vt:lpstr>
      <vt:lpstr>8个人家庭（政府科目）</vt:lpstr>
      <vt:lpstr>9项目汇总</vt:lpstr>
      <vt:lpstr>9-1项目汇总（经济科目）</vt:lpstr>
      <vt:lpstr>10项目支出A</vt:lpstr>
      <vt:lpstr>10项目支出B</vt:lpstr>
      <vt:lpstr>10项目支出C</vt:lpstr>
      <vt:lpstr>10项目支出A（政府科目）</vt:lpstr>
      <vt:lpstr>10项目支出B（政府科目）</vt:lpstr>
      <vt:lpstr>10项目支出C（政府科目）</vt:lpstr>
      <vt:lpstr>10一般公共预算拨款支出分类汇总表</vt:lpstr>
      <vt:lpstr>11一般预算拨款（政府科目）</vt:lpstr>
      <vt:lpstr>11经费拨款</vt:lpstr>
      <vt:lpstr>11经费拨款（政府科目）</vt:lpstr>
      <vt:lpstr>12纳入预算</vt:lpstr>
      <vt:lpstr>12纳入预算（政府科目）</vt:lpstr>
      <vt:lpstr>12-1行政事业性收费</vt:lpstr>
      <vt:lpstr>12-1行政事业性收费（政府科目）</vt:lpstr>
      <vt:lpstr>12-2专项收入</vt:lpstr>
      <vt:lpstr>12-2专项收入（政府科目）</vt:lpstr>
      <vt:lpstr>12-3罚没收入</vt:lpstr>
      <vt:lpstr>12-3罚没收入（政府科目）</vt:lpstr>
      <vt:lpstr>12-4国有资本</vt:lpstr>
      <vt:lpstr>12-4国有资本（政府科目）</vt:lpstr>
      <vt:lpstr>12-5国有资产资源</vt:lpstr>
      <vt:lpstr>12-5国有资产资源1（政府科目）</vt:lpstr>
      <vt:lpstr>12-6其他收入</vt:lpstr>
      <vt:lpstr>12-6其他收入（政府科目）</vt:lpstr>
      <vt:lpstr>13政府性基金</vt:lpstr>
      <vt:lpstr>13政府性基金（政府科目）</vt:lpstr>
      <vt:lpstr>14专户收入（政府科目）</vt:lpstr>
      <vt:lpstr>14专户收入</vt:lpstr>
      <vt:lpstr>15采购</vt:lpstr>
      <vt:lpstr>15-1购买服务</vt:lpstr>
      <vt:lpstr>16人员</vt:lpstr>
      <vt:lpstr>17情况</vt:lpstr>
      <vt:lpstr>18交通</vt:lpstr>
      <vt:lpstr>19-1三公经费支出表(基本)</vt:lpstr>
      <vt:lpstr>19-2三公经费支出表(项目支出)</vt:lpstr>
      <vt:lpstr>专项资金绩效</vt:lpstr>
      <vt:lpstr>部门绩效目标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茉莉清香</cp:lastModifiedBy>
  <dcterms:created xsi:type="dcterms:W3CDTF">2019-05-13T00:03:00Z</dcterms:created>
  <dcterms:modified xsi:type="dcterms:W3CDTF">2019-08-07T02:23:30Z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18220494</vt:i4>
  </property>
  <property fmtid="{D5CDD505-2E9C-101B-9397-08002B2CF9AE}" pid="3" name="KSOProductBuildVer">
    <vt:lpwstr>2052-11.1.0.8894</vt:lpwstr>
  </property>
</Properties>
</file>