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8" activeTab="8"/>
  </bookViews>
  <sheets>
    <sheet name="封面" sheetId="1" r:id="rId1"/>
    <sheet name="目录 " sheetId="2" r:id="rId2"/>
    <sheet name="1收支" sheetId="3" r:id="rId3"/>
    <sheet name="2收入" sheetId="4" r:id="rId4"/>
    <sheet name="3非税征收计划表的" sheetId="5" r:id="rId5"/>
    <sheet name="4非税收入征收计划表二" sheetId="6" r:id="rId6"/>
    <sheet name="5支出总表" sheetId="7" r:id="rId7"/>
    <sheet name="6支出分类" sheetId="8" r:id="rId8"/>
    <sheet name="7政府支出分类" sheetId="9" r:id="rId9"/>
    <sheet name="8工资福利" sheetId="10" r:id="rId10"/>
    <sheet name="9工资福利" sheetId="11" r:id="rId11"/>
    <sheet name="10商品服务" sheetId="12" r:id="rId12"/>
    <sheet name="11商品和服务（政府科目）" sheetId="13" r:id="rId13"/>
    <sheet name="12个人家庭" sheetId="14" r:id="rId14"/>
    <sheet name="13个人家庭（政府科目）" sheetId="15" r:id="rId15"/>
    <sheet name="14项目汇总" sheetId="16" r:id="rId16"/>
    <sheet name="15项目汇总（经济科目）" sheetId="17" r:id="rId17"/>
    <sheet name="16项目支出A" sheetId="18" r:id="rId18"/>
    <sheet name="17项目支出B" sheetId="19" r:id="rId19"/>
    <sheet name="18项目支出C" sheetId="20" r:id="rId20"/>
    <sheet name="19项目支出A（政府科目）" sheetId="21" r:id="rId21"/>
    <sheet name="20项目支出B（政府科目）" sheetId="22" r:id="rId22"/>
    <sheet name="21项目支出C（政府科目）" sheetId="23" r:id="rId23"/>
    <sheet name="22财政拨款收支总体情况表" sheetId="24" r:id="rId24"/>
    <sheet name="23一般公共预算拨款支出分类汇总表" sheetId="25" r:id="rId25"/>
    <sheet name="24一般预算拨款（政府科目）" sheetId="26" r:id="rId26"/>
    <sheet name="25经费拨款" sheetId="27" r:id="rId27"/>
    <sheet name="26经费拨款（政府科目）" sheetId="28" r:id="rId28"/>
    <sheet name="27纳入预算" sheetId="29" r:id="rId29"/>
    <sheet name="28纳入预算（政府科目）" sheetId="30" r:id="rId30"/>
    <sheet name="29行政事业性收费" sheetId="31" r:id="rId31"/>
    <sheet name="30政事业性收费（政府科目）" sheetId="32" r:id="rId32"/>
    <sheet name="31专项收入" sheetId="33" r:id="rId33"/>
    <sheet name="32专项收入（政府科目）" sheetId="34" r:id="rId34"/>
    <sheet name="33罚没收入" sheetId="35" r:id="rId35"/>
    <sheet name="34罚没收入（政府科目）" sheetId="36" r:id="rId36"/>
    <sheet name="35国有资本" sheetId="37" r:id="rId37"/>
    <sheet name="36国有资本（政府科目）" sheetId="38" r:id="rId38"/>
    <sheet name="37国有资产资源" sheetId="39" r:id="rId39"/>
    <sheet name="38国有资产资源1（政府科目）" sheetId="40" r:id="rId40"/>
    <sheet name="39其他收入" sheetId="41" r:id="rId41"/>
    <sheet name="40其他收入（政府科目）" sheetId="42" r:id="rId42"/>
    <sheet name="41政府性基金" sheetId="43" r:id="rId43"/>
    <sheet name="42政府性基金（政府科目）" sheetId="44" r:id="rId44"/>
    <sheet name="43专户收入（政府科目）" sheetId="45" r:id="rId45"/>
    <sheet name="44专户收入" sheetId="46" r:id="rId46"/>
    <sheet name="45采购" sheetId="47" r:id="rId47"/>
    <sheet name="46购买服务" sheetId="48" r:id="rId48"/>
    <sheet name="47人员" sheetId="49" r:id="rId49"/>
    <sheet name="48情况" sheetId="50" r:id="rId50"/>
    <sheet name="49交通" sheetId="51" r:id="rId51"/>
    <sheet name="50三公经费支出表(基本)" sheetId="52" r:id="rId52"/>
    <sheet name="51三公经费支出表(项目支出)" sheetId="53" r:id="rId53"/>
    <sheet name="52专项资金绩效" sheetId="54" r:id="rId54"/>
    <sheet name="53部门绩效目标" sheetId="55" r:id="rId55"/>
  </sheets>
  <definedNames>
    <definedName name="_xlnm.Print_Area" localSheetId="17">'16项目支出A'!$A$1:$AD$9</definedName>
    <definedName name="_xlnm.Print_Area" localSheetId="20">'19项目支出A（政府科目）'!$A$1:$Y$6</definedName>
    <definedName name="_xlnm.Print_Area" localSheetId="18">'17项目支出B'!$A$1:$X$6</definedName>
    <definedName name="_xlnm.Print_Area" localSheetId="21">'20项目支出B（政府科目）'!$A$1:$N$6</definedName>
    <definedName name="_xlnm.Print_Area" localSheetId="19">'18项目支出C'!$A$1:$AD$6</definedName>
    <definedName name="_xlnm.Print_Area" localSheetId="22">'21项目支出C（政府科目）'!$A$1:$V$6</definedName>
    <definedName name="_xlnm.Print_Area" localSheetId="24">'23一般公共预算拨款支出分类汇总表'!$A$1:$X$7</definedName>
    <definedName name="_xlnm.Print_Area" localSheetId="26">'25经费拨款'!$A$1:$X$8</definedName>
    <definedName name="_xlnm.Print_Area" localSheetId="27">'26经费拨款（政府科目）'!$A$1:$S$8</definedName>
    <definedName name="_xlnm.Print_Area" localSheetId="25">'24一般预算拨款（政府科目）'!$A$1:$S$7</definedName>
    <definedName name="_xlnm.Print_Area" localSheetId="30">'29行政事业性收费'!$A$1:$X$6</definedName>
    <definedName name="_xlnm.Print_Area" localSheetId="31">'30政事业性收费（政府科目）'!$A$1:$S$6</definedName>
    <definedName name="_xlnm.Print_Area" localSheetId="32">'31专项收入'!$A$1:$X$6</definedName>
    <definedName name="_xlnm.Print_Area" localSheetId="33">'32专项收入（政府科目）'!$A$1:$S$6</definedName>
    <definedName name="_xlnm.Print_Area" localSheetId="34">'33罚没收入'!$A$1:$X$6</definedName>
    <definedName name="_xlnm.Print_Area" localSheetId="35">'34罚没收入（政府科目）'!$A$1:$S$6</definedName>
    <definedName name="_xlnm.Print_Area" localSheetId="36">'35国有资本'!$A$1:$X$9</definedName>
    <definedName name="_xlnm.Print_Area" localSheetId="37">'36国有资本（政府科目）'!$A$1:$S$6</definedName>
    <definedName name="_xlnm.Print_Area" localSheetId="38">'37国有资产资源'!$A$1:$X$9</definedName>
    <definedName name="_xlnm.Print_Area" localSheetId="39">'38国有资产资源1（政府科目）'!$A$1:$S$9</definedName>
    <definedName name="_xlnm.Print_Area" localSheetId="40">'39其他收入'!$A$1:$X$6</definedName>
    <definedName name="_xlnm.Print_Area" localSheetId="41">'40其他收入（政府科目）'!$A$1:$S$6</definedName>
    <definedName name="_xlnm.Print_Area" localSheetId="28">'27纳入预算'!$A$1:$W$9</definedName>
    <definedName name="_xlnm.Print_Area" localSheetId="29">'28纳入预算（政府科目）'!$A$1:$S$9</definedName>
    <definedName name="_xlnm.Print_Area" localSheetId="42">'41政府性基金'!$A$1:$X$6</definedName>
    <definedName name="_xlnm.Print_Area" localSheetId="43">'42政府性基金（政府科目）'!$A$1:$S$6</definedName>
    <definedName name="_xlnm.Print_Area" localSheetId="45">'44专户收入'!$A$1:$X$6</definedName>
    <definedName name="_xlnm.Print_Area" localSheetId="44">'43专户收入（政府科目）'!$A$1:$S$6</definedName>
    <definedName name="_xlnm.Print_Area" localSheetId="47">'46购买服务'!$A$1:$V$7</definedName>
    <definedName name="_xlnm.Print_Area" localSheetId="46">'45采购'!$A$1:$S$6</definedName>
    <definedName name="_xlnm.Print_Area" localSheetId="48">'47人员'!$A$1:$AP$12</definedName>
    <definedName name="_xlnm.Print_Area" localSheetId="49">'48情况'!$A$1:$AE$8</definedName>
    <definedName name="_xlnm.Print_Area" localSheetId="50">'49交通'!$A$1:$Q$6</definedName>
    <definedName name="_xlnm.Print_Area" localSheetId="51">'50三公经费支出表(基本)'!$A$1:$P$8</definedName>
    <definedName name="_xlnm.Print_Area" localSheetId="52">'51三公经费支出表(项目支出)'!$A$1:$P$6</definedName>
    <definedName name="_xlnm.Print_Area" localSheetId="2">'1收支'!$A$1:$H$32</definedName>
    <definedName name="_xlnm.Print_Area" localSheetId="3">'2收入'!$A$1:$T$9</definedName>
    <definedName name="_xlnm.Print_Area" localSheetId="5">'4非税收入征收计划表二'!$A$1:$J$8</definedName>
    <definedName name="_xlnm.Print_Area" localSheetId="4">'3非税征收计划表的'!$A$1:$T$8</definedName>
    <definedName name="_xlnm.Print_Area" localSheetId="6">'5支出总表'!$A$1:$X$17</definedName>
    <definedName name="_xlnm.Print_Area" localSheetId="8">'7政府支出分类'!$A$1:$S$9</definedName>
    <definedName name="_xlnm.Print_Area" localSheetId="7">'6支出分类'!$A$1:$W$9</definedName>
    <definedName name="_xlnm.Print_Area" localSheetId="10">'9工资福利'!$A$1:$O$9</definedName>
    <definedName name="_xlnm.Print_Area" localSheetId="9">'8工资福利'!$A$1:$W$7</definedName>
    <definedName name="_xlnm.Print_Area" localSheetId="11">'10商品服务'!$A$1:$S$10</definedName>
    <definedName name="_xlnm.Print_Area" localSheetId="12">'11商品和服务（政府科目）'!$A$1:$S$8</definedName>
    <definedName name="_xlnm.Print_Area" localSheetId="13">'12个人家庭'!$A$1:$S$7</definedName>
    <definedName name="_xlnm.Print_Area" localSheetId="14">'13个人家庭（政府科目）'!$A$1:$K$6</definedName>
    <definedName name="_xlnm.Print_Area" localSheetId="16">'15项目汇总（经济科目）'!$A$1:$Z$11</definedName>
    <definedName name="_xlnm.Print_Area" localSheetId="15">'14项目汇总'!$A$1:$AA$11</definedName>
    <definedName name="_xlnm.Print_Area" localSheetId="54">'53部门绩效目标'!$A$2:$V$7</definedName>
    <definedName name="_xlnm.Print_Area" localSheetId="53">'52专项资金绩效'!$A$2:$K$7</definedName>
    <definedName name="_xlnm.Print_Titles" localSheetId="17">'16项目支出A'!$1:$6</definedName>
    <definedName name="_xlnm.Print_Titles" localSheetId="20">'19项目支出A（政府科目）'!$1:$6</definedName>
    <definedName name="_xlnm.Print_Titles" localSheetId="18">'17项目支出B'!$1:$6</definedName>
    <definedName name="_xlnm.Print_Titles" localSheetId="21">'20项目支出B（政府科目）'!$1:$6</definedName>
    <definedName name="_xlnm.Print_Titles" localSheetId="19">'18项目支出C'!$1:$6</definedName>
    <definedName name="_xlnm.Print_Titles" localSheetId="22">'21项目支出C（政府科目）'!$1:$6</definedName>
    <definedName name="_xlnm.Print_Titles" localSheetId="24">'23一般公共预算拨款支出分类汇总表'!$1:$6</definedName>
    <definedName name="_xlnm.Print_Titles" localSheetId="26">'25经费拨款'!$1:$6</definedName>
    <definedName name="_xlnm.Print_Titles" localSheetId="27">'26经费拨款（政府科目）'!$1:$6</definedName>
    <definedName name="_xlnm.Print_Titles" localSheetId="25">'24一般预算拨款（政府科目）'!$1:$6</definedName>
    <definedName name="_xlnm.Print_Titles" localSheetId="30">'29行政事业性收费'!$1:$6</definedName>
    <definedName name="_xlnm.Print_Titles" localSheetId="31">'30政事业性收费（政府科目）'!$1:$6</definedName>
    <definedName name="_xlnm.Print_Titles" localSheetId="32">'31专项收入'!$1:$6</definedName>
    <definedName name="_xlnm.Print_Titles" localSheetId="34">'33罚没收入'!$1:$6</definedName>
    <definedName name="_xlnm.Print_Titles" localSheetId="35">'34罚没收入（政府科目）'!$1:$6</definedName>
    <definedName name="_xlnm.Print_Titles" localSheetId="36">'35国有资本'!$1:$6</definedName>
    <definedName name="_xlnm.Print_Titles" localSheetId="37">'36国有资本（政府科目）'!$1:$6</definedName>
    <definedName name="_xlnm.Print_Titles" localSheetId="38">'37国有资产资源'!$1:$6</definedName>
    <definedName name="_xlnm.Print_Titles" localSheetId="39">'38国有资产资源1（政府科目）'!$1:$6</definedName>
    <definedName name="_xlnm.Print_Titles" localSheetId="40">'39其他收入'!$1:$6</definedName>
    <definedName name="_xlnm.Print_Titles" localSheetId="41">'40其他收入（政府科目）'!$1:$6</definedName>
    <definedName name="_xlnm.Print_Titles" localSheetId="28">'27纳入预算'!$1:$6</definedName>
    <definedName name="_xlnm.Print_Titles" localSheetId="29">'28纳入预算（政府科目）'!$1:$6</definedName>
    <definedName name="_xlnm.Print_Titles" localSheetId="42">'41政府性基金'!$1:$6</definedName>
    <definedName name="_xlnm.Print_Titles" localSheetId="43">'42政府性基金（政府科目）'!$1:$6</definedName>
    <definedName name="_xlnm.Print_Titles" localSheetId="45">'44专户收入'!$1:$6</definedName>
    <definedName name="_xlnm.Print_Titles" localSheetId="44">'43专户收入（政府科目）'!$1:$6</definedName>
    <definedName name="_xlnm.Print_Titles" localSheetId="47">'46购买服务'!$1:$6</definedName>
    <definedName name="_xlnm.Print_Titles" localSheetId="46">'45采购'!$1:$6</definedName>
    <definedName name="_xlnm.Print_Titles" localSheetId="48">'47人员'!$1:$11</definedName>
    <definedName name="_xlnm.Print_Titles" localSheetId="49">'48情况'!$1:$7</definedName>
    <definedName name="_xlnm.Print_Titles" localSheetId="50">'49交通'!$1:$6</definedName>
    <definedName name="_xlnm.Print_Titles" localSheetId="51">'50三公经费支出表(基本)'!$1:$6</definedName>
    <definedName name="_xlnm.Print_Titles" localSheetId="52">'51三公经费支出表(项目支出)'!$1:$6</definedName>
    <definedName name="_xlnm.Print_Titles" localSheetId="2">'1收支'!$1:$5</definedName>
    <definedName name="_xlnm.Print_Titles" localSheetId="3">'2收入'!$1:$7</definedName>
    <definedName name="_xlnm.Print_Titles" localSheetId="5">'4非税收入征收计划表二'!$1:$6</definedName>
    <definedName name="_xlnm.Print_Titles" localSheetId="4">'3非税征收计划表的'!$1:$7</definedName>
    <definedName name="_xlnm.Print_Titles" localSheetId="6">'5支出总表'!$1:$7</definedName>
    <definedName name="_xlnm.Print_Titles" localSheetId="8">'7政府支出分类'!$1:$6</definedName>
    <definedName name="_xlnm.Print_Titles" localSheetId="7">'6支出分类'!$1:$6</definedName>
    <definedName name="_xlnm.Print_Titles" localSheetId="10">'9工资福利'!$1:$6</definedName>
    <definedName name="_xlnm.Print_Titles" localSheetId="9">'8工资福利'!$1:$6</definedName>
    <definedName name="_xlnm.Print_Titles" localSheetId="11">'10商品服务'!$1:$6</definedName>
    <definedName name="_xlnm.Print_Titles" localSheetId="12">'11商品和服务（政府科目）'!$1:$6</definedName>
    <definedName name="_xlnm.Print_Titles" localSheetId="13">'12个人家庭'!$1:$6</definedName>
    <definedName name="_xlnm.Print_Titles" localSheetId="14">'13个人家庭（政府科目）'!$1:$6</definedName>
    <definedName name="_xlnm.Print_Titles" localSheetId="16">'15项目汇总（经济科目）'!$1:$8</definedName>
    <definedName name="_xlnm.Print_Titles" localSheetId="15">'14项目汇总'!$1:$8</definedName>
    <definedName name="_xlnm.Print_Titles" localSheetId="54">'53部门绩效目标'!$2:$6</definedName>
    <definedName name="_xlnm.Print_Titles" localSheetId="53">'52专项资金绩效'!$2:$6</definedName>
    <definedName name="_xlnm.Print_Area" localSheetId="23">'22财政拨款收支总体情况表'!$A$1:$G$29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<sst xmlns="http://schemas.openxmlformats.org/spreadsheetml/2006/main" count="2283" uniqueCount="677">
  <si>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</si>
  <si>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</si>
  <si>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</si>
  <si>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</si>
  <si>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</si>
  <si>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</si>
  <si>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附件1</t>
  </si>
  <si>
    <t>收支预算总表............................................</t>
  </si>
  <si>
    <t>附件27</t>
  </si>
  <si>
    <t>纳入预算管理的非税收入支出预算表.................................</t>
  </si>
  <si>
    <t>附件2</t>
  </si>
  <si>
    <t>收入预算总表.............................................</t>
  </si>
  <si>
    <t>附件28</t>
  </si>
  <si>
    <t>纳入预算管理的非税收入支出预算表（政府科目）...................</t>
  </si>
  <si>
    <t>附件3</t>
  </si>
  <si>
    <t>非税征收计划表.............................................</t>
  </si>
  <si>
    <t>附件29</t>
  </si>
  <si>
    <t>纳入预算管理的非税收入支出预算表--行政事业性收费...................</t>
  </si>
  <si>
    <t>附件4</t>
  </si>
  <si>
    <t>非税收入征收计划表二......................................</t>
  </si>
  <si>
    <t>附件30</t>
  </si>
  <si>
    <t>纳入预算管理的行政事业性收费（政府科目）.......................</t>
  </si>
  <si>
    <t>附件5</t>
  </si>
  <si>
    <t>支出预算汇总表............................................</t>
  </si>
  <si>
    <t>附件31</t>
  </si>
  <si>
    <t>纳入预算管理的非税收入支出预算表--专项收入.....................</t>
  </si>
  <si>
    <t>附件6</t>
  </si>
  <si>
    <t>支出预算分类汇总表.......................................</t>
  </si>
  <si>
    <t>附件32</t>
  </si>
  <si>
    <t>纳入预算管理的非税专项收入（政府科目）.........................</t>
  </si>
  <si>
    <t>附件7</t>
  </si>
  <si>
    <t>支出预算分类汇总表（政府分类）.............................</t>
  </si>
  <si>
    <t>附件33</t>
  </si>
  <si>
    <t>纳入预算管理的非税收入支出预算表--罚没收入.....................</t>
  </si>
  <si>
    <t>附件8</t>
  </si>
  <si>
    <t>基本支出预算明细表--工资福利支出...........................</t>
  </si>
  <si>
    <t>附件34</t>
  </si>
  <si>
    <t>纳入预算管理的非税罚没收入（政府科目）.........................</t>
  </si>
  <si>
    <t>附件9</t>
  </si>
  <si>
    <t>基本支出预算明细表--工资福利支出（政府分类）...............</t>
  </si>
  <si>
    <t>附件35</t>
  </si>
  <si>
    <t>纳入预算管理的非税收入支出预算表--国有资本经营收入..............</t>
  </si>
  <si>
    <t>附件10</t>
  </si>
  <si>
    <t>基本支出预算明细表--商品和服务支出.........................</t>
  </si>
  <si>
    <t>附件36</t>
  </si>
  <si>
    <t>纳入预算管理的非税国有资本经营收入（政府科目）................</t>
  </si>
  <si>
    <t>附件11</t>
  </si>
  <si>
    <t>基本支出预算明细表--商品和服务支出（政府分类）.............</t>
  </si>
  <si>
    <t>附件37</t>
  </si>
  <si>
    <t>纳入预算管理的非税收入支出预算表--国有资源资产收入............</t>
  </si>
  <si>
    <t>附件12</t>
  </si>
  <si>
    <t>基本支出预算明细表--对个人和家庭的补助......................</t>
  </si>
  <si>
    <t>附件38</t>
  </si>
  <si>
    <t>纳入预算管理的非税国有资源资产收入（政府科目）................</t>
  </si>
  <si>
    <t>附件13</t>
  </si>
  <si>
    <t>基本支出预算明细表--对个人和家庭的补助（政府分类）.........</t>
  </si>
  <si>
    <t>附件39</t>
  </si>
  <si>
    <t>纳入预算管理的非税收入支出预算表--其他收入...................</t>
  </si>
  <si>
    <t>附件14</t>
  </si>
  <si>
    <t>项目支出预算汇总表......................................</t>
  </si>
  <si>
    <t>附件40</t>
  </si>
  <si>
    <t>纳入预算管理的非税其他收入（政府科目）........................</t>
  </si>
  <si>
    <t>附件15</t>
  </si>
  <si>
    <t>项目支出预算汇总表（经济科目）............................</t>
  </si>
  <si>
    <t>附件41</t>
  </si>
  <si>
    <t>政府性基金拨款支出预算表......................................</t>
  </si>
  <si>
    <t>附件16</t>
  </si>
  <si>
    <t>项目支出预算明细表（经济科目）(A).........................</t>
  </si>
  <si>
    <t>附件42</t>
  </si>
  <si>
    <t>政府性基金拨款支出预算表（政府科目）......................</t>
  </si>
  <si>
    <t>附件17</t>
  </si>
  <si>
    <t>项目支出预算明细表（经济科目）(B).........................</t>
  </si>
  <si>
    <t>附件43</t>
  </si>
  <si>
    <t>纳入专户管理的非税收入拨款支出预算表............................</t>
  </si>
  <si>
    <t>附件18</t>
  </si>
  <si>
    <t>项目支出预算明细表（经济科目）(C)............................</t>
  </si>
  <si>
    <t>附件44</t>
  </si>
  <si>
    <t>纳入专户管理的非税收入拨款支出预算表（政府科目）..................</t>
  </si>
  <si>
    <t>附件19</t>
  </si>
  <si>
    <t>项目支出预算明细表（政府科目）(A)............................</t>
  </si>
  <si>
    <t>附件45</t>
  </si>
  <si>
    <t>政府采购预算表..................................................</t>
  </si>
  <si>
    <t>附件20</t>
  </si>
  <si>
    <t>项目支出预算明细表（政府科目）(B)............................</t>
  </si>
  <si>
    <t>附件46</t>
  </si>
  <si>
    <t>政府购买服务预算表.............................................</t>
  </si>
  <si>
    <t>附件21</t>
  </si>
  <si>
    <t>项目支出预算明细表（政府科目）(C)............................</t>
  </si>
  <si>
    <t>附件47</t>
  </si>
  <si>
    <t>单位人员情况表..................................................</t>
  </si>
  <si>
    <t>附件22</t>
  </si>
  <si>
    <t>财政拨款收支总体情况表....................................</t>
  </si>
  <si>
    <t>附件48</t>
  </si>
  <si>
    <t>单位基本情况表..................................................</t>
  </si>
  <si>
    <t>附件23</t>
  </si>
  <si>
    <t>一般公共预算拨款支出分类汇总表（经济分类）..........................</t>
  </si>
  <si>
    <t>附件49</t>
  </si>
  <si>
    <t>单位车辆情况表..................................................</t>
  </si>
  <si>
    <t>附件24</t>
  </si>
  <si>
    <t>一般公共预算拨款支出分类汇总表（政府分类）..........................</t>
  </si>
  <si>
    <t>附件50</t>
  </si>
  <si>
    <t>三公经费支出预算表（基本支出）...............................</t>
  </si>
  <si>
    <t>附件25</t>
  </si>
  <si>
    <t>经费拨款支出预算表.........................................</t>
  </si>
  <si>
    <t>附件51</t>
  </si>
  <si>
    <t>三公经费支出预算表（项目支出）...............................</t>
  </si>
  <si>
    <t>附件26</t>
  </si>
  <si>
    <t>经费拨款支出预算表（政府科目）..............................</t>
  </si>
  <si>
    <t>附件52</t>
  </si>
  <si>
    <t>专项绩效目标申报表.............................................</t>
  </si>
  <si>
    <t>附件53</t>
  </si>
  <si>
    <t>部门整体绩效目标申报表.........................................</t>
  </si>
  <si>
    <t>收  支  预  算  总  表</t>
  </si>
  <si>
    <t>单位名称：县交通运输局本级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</si>
  <si>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</si>
  <si>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</si>
  <si>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</si>
  <si>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</si>
  <si>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</si>
  <si>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</si>
  <si>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</si>
  <si>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</si>
  <si>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</si>
  <si>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</si>
  <si>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</si>
  <si>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</si>
  <si>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</si>
  <si>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</si>
  <si>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</si>
  <si>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</si>
  <si>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</si>
  <si>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</si>
  <si>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</si>
  <si>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</si>
  <si>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</si>
  <si>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</si>
  <si>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</si>
  <si>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</si>
  <si>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</si>
  <si>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</si>
  <si>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</si>
  <si>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</si>
  <si>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</si>
  <si>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</si>
  <si>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</si>
  <si>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</si>
  <si>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</si>
  <si>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</si>
  <si>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</si>
  <si>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</si>
  <si>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</si>
  <si>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</si>
  <si>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</si>
  <si>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</si>
  <si>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</si>
  <si>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</si>
  <si>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</si>
  <si>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</si>
  <si>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</si>
  <si>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</si>
  <si>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</si>
  <si>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</si>
  <si>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</si>
  <si>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</si>
  <si>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</si>
  <si>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</si>
  <si>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</si>
  <si>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</si>
  <si>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</si>
  <si>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</si>
  <si>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</si>
  <si>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</si>
  <si>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</si>
  <si>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</si>
  <si>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</si>
  <si>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</si>
  <si>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</si>
  <si>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</si>
  <si>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</si>
  <si>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</si>
  <si>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</si>
  <si>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</si>
  <si>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</si>
  <si>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</si>
  <si>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</si>
  <si>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</si>
  <si>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</si>
  <si>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</si>
  <si>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</si>
  <si>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</si>
  <si>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</si>
  <si>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</si>
  <si>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</si>
  <si>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</si>
  <si>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</si>
  <si>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</si>
  <si>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</si>
  <si>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</si>
  <si>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</si>
  <si>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</si>
  <si>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收入预算总表</t>
  </si>
  <si>
    <t>县交通运输局本级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</si>
  <si>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</si>
  <si>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</si>
  <si>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</si>
  <si>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</si>
  <si>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</si>
  <si>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</si>
  <si>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</si>
  <si>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</si>
  <si>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</si>
  <si>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</si>
  <si>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</si>
  <si>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</si>
  <si>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</si>
  <si>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</si>
  <si>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</si>
  <si>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</si>
  <si>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</si>
  <si>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</si>
  <si>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</si>
  <si>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</si>
  <si>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</si>
  <si>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</si>
  <si>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403001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</si>
  <si>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</si>
  <si>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</si>
  <si>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</si>
  <si>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</si>
  <si>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</si>
  <si>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</si>
  <si>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</si>
  <si>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</si>
  <si>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</si>
  <si>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</si>
  <si>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</si>
  <si>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</si>
  <si>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</si>
  <si>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</si>
  <si>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</si>
  <si>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</si>
  <si>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</si>
  <si>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</si>
  <si>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401103070601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</si>
  <si>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</si>
  <si>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</si>
  <si>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</si>
  <si>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</si>
  <si>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</si>
  <si>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</si>
  <si>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</si>
  <si>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</si>
  <si>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</si>
  <si>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</si>
  <si>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01</t>
  </si>
  <si>
    <t>行政运行</t>
  </si>
  <si>
    <t xml:space="preserve">  403001</t>
  </si>
  <si>
    <t>214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</si>
  <si>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</si>
  <si>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</si>
  <si>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</si>
  <si>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</si>
  <si>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</si>
  <si>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</si>
  <si>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</si>
  <si>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</si>
  <si>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</si>
  <si>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</si>
  <si>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</si>
  <si>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</si>
  <si>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</si>
  <si>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</si>
  <si>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</si>
  <si>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</si>
  <si>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</si>
  <si>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</si>
  <si>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</si>
  <si>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</si>
  <si>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</si>
  <si>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</si>
  <si>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</si>
  <si>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</si>
  <si>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</si>
  <si>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</si>
  <si>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</si>
  <si>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</si>
  <si>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</si>
  <si>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</si>
  <si>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</si>
  <si>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</si>
  <si>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</si>
  <si>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</si>
  <si>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</si>
  <si>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</si>
  <si>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</si>
  <si>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</si>
  <si>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</si>
  <si>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</si>
  <si>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</si>
  <si>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</si>
  <si>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</si>
  <si>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</si>
  <si>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</si>
  <si>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</si>
  <si>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</si>
  <si>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</si>
  <si>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</si>
  <si>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</si>
  <si>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</si>
  <si>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</si>
  <si>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</si>
  <si>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214</t>
  </si>
  <si>
    <t xml:space="preserve">  01</t>
  </si>
  <si>
    <t>基本支出预算明细表-商品和服务支出</t>
  </si>
  <si>
    <t>填报单位:县交通运输局本级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</si>
  <si>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</si>
  <si>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</si>
  <si>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</si>
  <si>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</si>
  <si>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</si>
  <si>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</si>
  <si>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</si>
  <si>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</si>
  <si>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</si>
  <si>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</si>
  <si>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</si>
  <si>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</si>
  <si>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</si>
  <si>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</si>
  <si>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</si>
  <si>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</si>
  <si>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</si>
  <si>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</si>
  <si>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</si>
  <si>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</si>
  <si>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</si>
  <si>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</si>
  <si>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</si>
  <si>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</si>
  <si>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</si>
  <si>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</si>
  <si>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</si>
  <si>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</si>
  <si>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</si>
  <si>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</si>
  <si>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</si>
  <si>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</si>
  <si>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</si>
  <si>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</si>
  <si>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</si>
  <si>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</si>
  <si>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</si>
  <si>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</si>
  <si>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</si>
  <si>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</si>
  <si>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</si>
  <si>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</si>
  <si>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</si>
  <si>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</si>
  <si>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</si>
  <si>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</si>
  <si>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对个人和家庭的补助（按政府预算经济分类）</t>
  </si>
  <si>
    <t>社会福利和救济</t>
  </si>
  <si>
    <t>个人农业生产补贴</t>
  </si>
  <si>
    <t>其他对个人和家庭的补助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</si>
  <si>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</si>
  <si>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</si>
  <si>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</si>
  <si>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</si>
  <si>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</si>
  <si>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</si>
  <si>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</si>
  <si>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</si>
  <si>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</si>
  <si>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</si>
  <si>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</si>
  <si>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</si>
  <si>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</si>
  <si>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</si>
  <si>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金太阳村村亮太阳能路灯维护费</t>
  </si>
  <si>
    <t>2140101</t>
  </si>
  <si>
    <t>2019</t>
  </si>
  <si>
    <t>执收成本</t>
  </si>
  <si>
    <t>2010101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</si>
  <si>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</si>
  <si>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</si>
  <si>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</si>
  <si>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</si>
  <si>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</si>
  <si>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000100020001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</si>
  <si>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</si>
  <si>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</si>
  <si>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</si>
  <si>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</si>
  <si>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</si>
  <si>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</si>
  <si>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</si>
  <si>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</si>
  <si>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</si>
  <si>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</si>
  <si>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</si>
  <si>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</si>
  <si>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</si>
  <si>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</si>
  <si>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</si>
  <si>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</si>
  <si>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</si>
  <si>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</si>
  <si>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</si>
  <si>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</si>
  <si>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</si>
  <si>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</si>
  <si>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</si>
  <si>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</si>
  <si>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</si>
  <si>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</si>
  <si>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</si>
  <si>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</si>
  <si>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</si>
  <si>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</si>
  <si>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</si>
  <si>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</si>
  <si>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</si>
  <si>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</si>
  <si>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</si>
  <si>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</si>
  <si>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</si>
  <si>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</si>
  <si>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</si>
  <si>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</si>
  <si>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</si>
  <si>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</si>
  <si>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</si>
  <si>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</si>
  <si>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</si>
  <si>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</si>
  <si>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</si>
  <si>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</si>
  <si>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</si>
  <si>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</si>
  <si>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</si>
  <si>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</si>
  <si>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</si>
  <si>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</si>
  <si>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</si>
  <si>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</si>
  <si>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</si>
  <si>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</si>
  <si>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</si>
  <si>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</si>
  <si>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</si>
  <si>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</si>
  <si>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</si>
  <si>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</si>
  <si>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</si>
  <si>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</si>
  <si>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</si>
  <si>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</si>
  <si>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</si>
  <si>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</si>
  <si>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</si>
  <si>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</si>
  <si>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</si>
  <si>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</si>
  <si>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</si>
  <si>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</si>
  <si>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</si>
  <si>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</si>
  <si>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十九、灾害防治及应急管理支出</t>
  </si>
  <si>
    <t>二十、其他支出</t>
  </si>
  <si>
    <t>二十一、债务还本支出</t>
  </si>
  <si>
    <t>二十二、债务付息支出</t>
  </si>
  <si>
    <t>二十三、债务发行费用支出</t>
  </si>
  <si>
    <t>一般公共预算拨款支出预算分类汇总表</t>
  </si>
  <si>
    <t>一般公共预算拨款支出预算分类汇总表（按政府预算经济分类）</t>
  </si>
  <si>
    <t>经费拨款支出预算表</t>
  </si>
  <si>
    <t>填报单位：县交通运输局本级</t>
  </si>
  <si>
    <t>纳入一般公共预算管理的非税收入支出预算表</t>
  </si>
  <si>
    <t>纳入一般公共预算管理的非税收入支出预算表(按政府预算经济科目)</t>
  </si>
  <si>
    <t>纳入预算管理的非税收入支出预算表--行政事业性收费</t>
  </si>
  <si>
    <t>纳入预算管理的非税收入支出预算表--行政事业性收费（按政府预算经济分类）</t>
  </si>
  <si>
    <t>纳入一般公共预算管理的非税收入支出预算表--专项收入</t>
  </si>
  <si>
    <t>纳入一般公共预算管理的非税收入支出预算表--专项收入（按政府预算经济分类）</t>
  </si>
  <si>
    <t>纳入一般公共预算管理的非税收入支出预算表--罚没收入</t>
  </si>
  <si>
    <t>纳入一般公共预算管理的非税收入支出预算表--罚没收入（按政府预算经济分类）</t>
  </si>
  <si>
    <t>纳入一般公共预算管理的非税收入支出预算表--国有资本收入</t>
  </si>
  <si>
    <t>纳入一般公共预算管理的非税收入支出预算表--国有资本收入（按政府预算经济分类）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</si>
  <si>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</si>
  <si>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</si>
  <si>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</si>
  <si>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</si>
  <si>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</si>
  <si>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政府性基金拨款支出预算表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</si>
  <si>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</si>
  <si>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</si>
  <si>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</si>
  <si>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</si>
  <si>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</si>
  <si>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</si>
  <si>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</si>
  <si>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</si>
  <si>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</si>
  <si>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</si>
  <si>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</si>
  <si>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</si>
  <si>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</si>
  <si>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</si>
  <si>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</si>
  <si>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</si>
  <si>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</si>
  <si>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</si>
  <si>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</si>
  <si>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</si>
  <si>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</si>
  <si>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</si>
  <si>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</si>
  <si>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</si>
  <si>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</si>
  <si>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</si>
  <si>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</si>
  <si>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A1401</t>
  </si>
  <si>
    <t>普通国省道国土空间控制规划编制</t>
  </si>
  <si>
    <t/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</si>
  <si>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</si>
  <si>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</si>
  <si>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</si>
  <si>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</si>
  <si>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</si>
  <si>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</si>
  <si>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</si>
  <si>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</si>
  <si>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</si>
  <si>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</si>
  <si>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</si>
  <si>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</si>
  <si>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</si>
  <si>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</si>
  <si>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</si>
  <si>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</si>
  <si>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</si>
  <si>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</si>
  <si>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</si>
  <si>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</si>
  <si>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</si>
  <si>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</si>
  <si>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</si>
  <si>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</si>
  <si>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</si>
  <si>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</si>
  <si>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</si>
  <si>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</si>
  <si>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</si>
  <si>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</si>
  <si>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</si>
  <si>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</si>
  <si>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</si>
  <si>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</si>
  <si>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</si>
  <si>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</si>
  <si>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</si>
  <si>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</si>
  <si>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</si>
  <si>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【403001】县交通运输局本级</t>
  </si>
  <si>
    <t>02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</si>
  <si>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</si>
  <si>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</si>
  <si>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</si>
  <si>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</si>
  <si>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</si>
  <si>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</si>
  <si>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</si>
  <si>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</si>
  <si>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</si>
  <si>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</si>
  <si>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</si>
  <si>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</si>
  <si>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</si>
  <si>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</si>
  <si>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</si>
  <si>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</si>
  <si>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</si>
  <si>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</si>
  <si>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</si>
  <si>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</si>
  <si>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</si>
  <si>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</si>
  <si>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</si>
  <si>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</si>
  <si>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</si>
  <si>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</si>
  <si>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</si>
  <si>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</si>
  <si>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</si>
  <si>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</si>
  <si>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</si>
  <si>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</si>
  <si>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</si>
  <si>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</si>
  <si>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</si>
  <si>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655028-1</t>
  </si>
  <si>
    <t>永兴县便江镇大桥路119号</t>
  </si>
  <si>
    <t>0735-5522563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</si>
  <si>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</si>
  <si>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</si>
  <si>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</si>
  <si>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</si>
  <si>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</si>
  <si>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</si>
  <si>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</si>
  <si>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</si>
  <si>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</si>
  <si>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</si>
  <si>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</si>
  <si>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</si>
  <si>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</si>
  <si>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</si>
  <si>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</si>
  <si>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</si>
  <si>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</si>
  <si>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</si>
  <si>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</si>
  <si>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</si>
  <si>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</si>
  <si>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</si>
  <si>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</si>
  <si>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</si>
  <si>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</si>
  <si>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</si>
  <si>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</si>
  <si>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</si>
  <si>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</si>
  <si>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</si>
  <si>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农村公路建设</t>
  </si>
  <si>
    <t>延续专项</t>
  </si>
  <si>
    <t>永兴县交通运输局</t>
  </si>
  <si>
    <t>负责全县公路建设市场监管责任、拟订公路建设、养护相关规定、制度和技术标准并监督实施；组织公路及其设施的建设、养护和管理；负责公路重点工程建设、工程质量和安全生产监管；负责维护路产、路权和公路、道路交通的监管，查处破坏或损坏公路附属设施的管理养护工作；承担公路的特殊占用、利用和超限运输的管理；依法查处违反路政管理规定的行为</t>
  </si>
  <si>
    <t>完成窄路面改造132公里</t>
  </si>
  <si>
    <t>2019-01-01</t>
  </si>
  <si>
    <t>2019-12-31</t>
  </si>
  <si>
    <t>行政村通客车率100%，提高农村出行的通畅率。</t>
  </si>
  <si>
    <t>132公里</t>
  </si>
  <si>
    <t>成立县农村公路建设领导小组，由分管交通的副县长任组长，交通局、公路局、质安站主要领导任副组长，全力推进农村公路建设。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</si>
  <si>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</si>
  <si>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</si>
  <si>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</si>
  <si>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</si>
  <si>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</si>
  <si>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</si>
  <si>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</si>
  <si>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</si>
  <si>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</si>
  <si>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</si>
  <si>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</si>
  <si>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</si>
  <si>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</si>
  <si>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</si>
  <si>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</si>
  <si>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</si>
  <si>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</si>
  <si>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</si>
  <si>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</si>
  <si>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</si>
  <si>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</si>
  <si>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</si>
  <si>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>640.81</t>
  </si>
  <si>
    <t>（一）推进全县综合交通运输体系建设，统筹规划公路、水路及邮政行业发展，建立与综合交通运输体系相适应的制度体制机制，优化交通运输主要通道和重要枢纽点布局，促进交通运输方式融合。（二）组织拟订全县综合交通运输发展战略、规划、政策和规范性文件，指导、协调、监督全县公路、水路发展战略、规划、政策和规范性文件的拟订，指导综合交通运输枢纽规划和管理。负责交通运输行政执法检查和监督。参与拟订物流业发展规划并监督实施。指导全县公路、水路行业有关体制改革工作。（三）承担道路、水路运输市场监管责任。监督实施全县道路、水路运输执行相关政策、技术标准和运营规范。指导全县城乡客运及有关设施规划和管理工作，指导出租车行业管理工作。（四）承担水上交通安全监管责任。负责水上交通管制、船舶及相关水上设施检验、登记和防止污染、水上消防、救助打捞、通信导航、危险品运输监督管理等工作。负责船员管理有关工作。负责水上交通安全事故的应急处置，依法组织或参与事故调查处理工作。（五）负责提出全县公路、水路固定资产投资规模和方向、县级财政性资金安排建议，按规定权限审批、核谁全县规划内和年度计划规模内固定资产投资项目。负责公路、桥梁、渡口、隧道的行业管理。（六）承担公路、水路建设市场责任。监督实施全县公路、水路工程建设执行相关政策、制度和技术标准。组织实施县重点公路、水路交通工程建设，负责公路、水路交通建设工程造价控制和工程质量、安全生产的监督管理，负责公路、水路重点基本建设项目的绩效监督和管理工作。指导交通运输基础设施管理和维护，承担有关重要设施的管理和维护。（七）指导全县公路、水路行业安全生产和应急管理工作。按规定组织协调全县重点物资和紧急客货运输，负责全县国省道路网运行监测和应急处置协调工作，承担国防交通战备和综合交通运输统计工作，监测分析交通运输运行情况，发布有关信息。（八）制定全县交通运输行业科技发展规划并监督实施。指导全县交通运输信息化建设，监测分析运行情况。指导公路、水路行业环境保护和节能减排工作。（九）负责对全县公路路政管理工作的指导和监督管理。（十）指导交通运输行业开展对外交流与合作工作。（十一）组织实施经营性机动车营运安全标准，指导营运车辆综合性能检测管理，参与实施机动车报废车报废政策、标准工作。（十二）指导、监督实施公路、水路有关规费政策；负责交通运输预算资金的申请、拨付和监管。（十三）协调中央垂直管理的铁路、民航、邮政等单位涉及地方相关工作。（十四）推进全县综合交通运输行业综合执法的相关工作。（十五）承办县人民政府交办的其他事项。</t>
  </si>
  <si>
    <t>1.新增公交线路2条
2.窄路加宽132公里，自然村通组路169公里，公路安保里程138公里。
3.开展好“四好农村路”建设，促进全县交通运输事业发展态势良好，合理规划内各项目建设有序进行为目标，科学合理地布局县域交通基础设施网络，大力加强交通基础设施和运输服务系统建设，逐步优化交通运输体系结构，提升交通运输服务水平和效率，从根本上改善我县交通运输条件和环境，提高对外交通集散能力，全面增强我县的城镇综合承载力和区域核心竞争力</t>
  </si>
  <si>
    <t>90%</t>
  </si>
  <si>
    <t>下降5%</t>
  </si>
  <si>
    <t>按月度支出进度拨付</t>
  </si>
  <si>
    <t>下降10%</t>
  </si>
  <si>
    <t>按相关文件规定及时公开</t>
  </si>
  <si>
    <t>100%</t>
  </si>
  <si>
    <t>向上争资8000万</t>
  </si>
  <si>
    <t>建制村通客车率100%，农村公路客运班线公交化改造率40%，干线公路路况优良率92%</t>
  </si>
  <si>
    <t>良好</t>
  </si>
  <si>
    <t>社会和谐稳定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</si>
</sst>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;;"/>
    <numFmt numFmtId="181" formatCode="#,##0.0000"/>
  </numFmts>
  <fonts count="56">
    <font>
      <sz val="9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21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9" fillId="0" borderId="0">
      <alignment vertical="center"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</cellStyleXfs>
  <cellXfs count="30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34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33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wrapText="1"/>
      <protection/>
    </xf>
    <xf numFmtId="4" fontId="0" fillId="33" borderId="10" xfId="0" applyNumberFormat="1" applyFont="1" applyFill="1" applyBorder="1" applyAlignment="1" applyProtection="1">
      <alignment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180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6" fillId="33" borderId="9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2" fontId="6" fillId="33" borderId="13" xfId="0" applyNumberFormat="1" applyFont="1" applyFill="1" applyBorder="1" applyAlignment="1" applyProtection="1">
      <alignment horizontal="center" vertical="center" wrapText="1"/>
      <protection/>
    </xf>
    <xf numFmtId="2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3" fillId="33" borderId="16" xfId="0" applyNumberFormat="1" applyFont="1" applyFill="1" applyBorder="1" applyAlignment="1" applyProtection="1">
      <alignment horizontal="left" vertical="center" wrapText="1"/>
      <protection/>
    </xf>
    <xf numFmtId="2" fontId="3" fillId="33" borderId="12" xfId="0" applyNumberFormat="1" applyFont="1" applyFill="1" applyBorder="1" applyAlignment="1" applyProtection="1">
      <alignment horizontal="right" vertical="center" wrapText="1"/>
      <protection/>
    </xf>
    <xf numFmtId="2" fontId="3" fillId="33" borderId="13" xfId="0" applyNumberFormat="1" applyFont="1" applyFill="1" applyBorder="1" applyAlignment="1" applyProtection="1">
      <alignment horizontal="right"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3" fillId="33" borderId="16" xfId="0" applyNumberFormat="1" applyFont="1" applyFill="1" applyBorder="1" applyAlignment="1" applyProtection="1">
      <alignment horizontal="right" vertical="center" wrapText="1"/>
      <protection/>
    </xf>
    <xf numFmtId="1" fontId="3" fillId="33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49" fontId="3" fillId="33" borderId="13" xfId="0" applyNumberFormat="1" applyFont="1" applyFill="1" applyBorder="1" applyAlignment="1" applyProtection="1">
      <alignment vertical="center" wrapText="1"/>
      <protection/>
    </xf>
    <xf numFmtId="1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/>
      <protection/>
    </xf>
    <xf numFmtId="49" fontId="6" fillId="33" borderId="16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2" fontId="6" fillId="33" borderId="16" xfId="0" applyNumberFormat="1" applyFont="1" applyFill="1" applyBorder="1" applyAlignment="1" applyProtection="1">
      <alignment horizontal="left" vertical="center" wrapText="1"/>
      <protection/>
    </xf>
    <xf numFmtId="2" fontId="6" fillId="33" borderId="12" xfId="0" applyNumberFormat="1" applyFont="1" applyFill="1" applyBorder="1" applyAlignment="1" applyProtection="1">
      <alignment horizontal="left" vertical="center" wrapText="1"/>
      <protection/>
    </xf>
    <xf numFmtId="2" fontId="6" fillId="33" borderId="10" xfId="0" applyNumberFormat="1" applyFont="1" applyFill="1" applyBorder="1" applyAlignment="1" applyProtection="1">
      <alignment horizontal="left" vertical="center" wrapText="1"/>
      <protection/>
    </xf>
    <xf numFmtId="49" fontId="6" fillId="33" borderId="10" xfId="0" applyNumberFormat="1" applyFont="1" applyFill="1" applyBorder="1" applyAlignment="1" applyProtection="1">
      <alignment horizontal="left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13" xfId="0" applyNumberFormat="1" applyFont="1" applyFill="1" applyBorder="1" applyAlignment="1" applyProtection="1">
      <alignment horizontal="center" vertical="center" wrapText="1"/>
      <protection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 applyProtection="1">
      <alignment vertical="center" wrapText="1"/>
      <protection/>
    </xf>
    <xf numFmtId="49" fontId="6" fillId="33" borderId="12" xfId="0" applyNumberFormat="1" applyFont="1" applyFill="1" applyBorder="1" applyAlignment="1" applyProtection="1">
      <alignment horizontal="right" vertical="center" wrapText="1"/>
      <protection/>
    </xf>
    <xf numFmtId="2" fontId="6" fillId="33" borderId="10" xfId="0" applyNumberFormat="1" applyFont="1" applyFill="1" applyBorder="1" applyAlignment="1" applyProtection="1">
      <alignment horizontal="right" vertical="center" wrapText="1"/>
      <protection/>
    </xf>
    <xf numFmtId="2" fontId="6" fillId="33" borderId="16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0" fontId="6" fillId="33" borderId="9" xfId="0" applyNumberFormat="1" applyFont="1" applyFill="1" applyBorder="1" applyAlignment="1" applyProtection="1">
      <alignment horizontal="left" vertical="center"/>
      <protection/>
    </xf>
    <xf numFmtId="180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6" fillId="33" borderId="12" xfId="0" applyNumberFormat="1" applyFont="1" applyFill="1" applyBorder="1" applyAlignment="1" applyProtection="1">
      <alignment horizontal="right" vertical="center" wrapText="1"/>
      <protection/>
    </xf>
    <xf numFmtId="2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49" fontId="3" fillId="33" borderId="10" xfId="0" applyNumberFormat="1" applyFont="1" applyFill="1" applyBorder="1" applyAlignment="1" applyProtection="1">
      <alignment vertical="center" wrapText="1"/>
      <protection/>
    </xf>
    <xf numFmtId="49" fontId="3" fillId="33" borderId="16" xfId="0" applyNumberFormat="1" applyFont="1" applyFill="1" applyBorder="1" applyAlignment="1" applyProtection="1">
      <alignment vertical="center" wrapText="1"/>
      <protection/>
    </xf>
    <xf numFmtId="180" fontId="3" fillId="33" borderId="12" xfId="0" applyNumberFormat="1" applyFont="1" applyFill="1" applyBorder="1" applyAlignment="1" applyProtection="1">
      <alignment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180" fontId="3" fillId="33" borderId="12" xfId="0" applyNumberFormat="1" applyFont="1" applyFill="1" applyBorder="1" applyAlignment="1" applyProtection="1">
      <alignment horizontal="left" vertical="center" wrapText="1"/>
      <protection/>
    </xf>
    <xf numFmtId="180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2" fontId="3" fillId="33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/>
    </xf>
    <xf numFmtId="0" fontId="6" fillId="0" borderId="0" xfId="0" applyNumberFormat="1" applyFont="1" applyFill="1" applyAlignment="1" applyProtection="1">
      <alignment horizontal="center" vertical="center"/>
      <protection/>
    </xf>
    <xf numFmtId="181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6" fillId="33" borderId="9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180" fontId="3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left"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49" fontId="6" fillId="33" borderId="12" xfId="0" applyNumberFormat="1" applyFont="1" applyFill="1" applyBorder="1" applyAlignment="1" applyProtection="1">
      <alignment horizontal="left" vertical="center" wrapText="1"/>
      <protection/>
    </xf>
    <xf numFmtId="49" fontId="6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6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58" applyFont="1">
      <alignment vertical="center"/>
      <protection/>
    </xf>
    <xf numFmtId="0" fontId="9" fillId="0" borderId="0" xfId="58">
      <alignment vertical="center"/>
      <protection/>
    </xf>
    <xf numFmtId="0" fontId="6" fillId="0" borderId="0" xfId="64" applyNumberFormat="1" applyFont="1" applyFill="1" applyAlignment="1" applyProtection="1">
      <alignment vertical="center"/>
      <protection/>
    </xf>
    <xf numFmtId="0" fontId="3" fillId="0" borderId="0" xfId="64" applyNumberFormat="1" applyFont="1" applyFill="1" applyProtection="1">
      <alignment/>
      <protection/>
    </xf>
    <xf numFmtId="0" fontId="0" fillId="0" borderId="0" xfId="64" applyNumberFormat="1" applyFont="1" applyFill="1" applyAlignment="1" applyProtection="1">
      <alignment horizontal="center"/>
      <protection/>
    </xf>
    <xf numFmtId="0" fontId="5" fillId="0" borderId="0" xfId="64" applyNumberFormat="1" applyFont="1" applyFill="1" applyAlignment="1" applyProtection="1">
      <alignment horizontal="center" vertical="center"/>
      <protection/>
    </xf>
    <xf numFmtId="0" fontId="10" fillId="0" borderId="9" xfId="64" applyNumberFormat="1" applyFont="1" applyFill="1" applyBorder="1" applyAlignment="1" applyProtection="1">
      <alignment vertical="center"/>
      <protection/>
    </xf>
    <xf numFmtId="0" fontId="0" fillId="0" borderId="0" xfId="64" applyFont="1">
      <alignment/>
      <protection/>
    </xf>
    <xf numFmtId="0" fontId="0" fillId="0" borderId="0" xfId="64" applyNumberFormat="1" applyFont="1" applyFill="1" applyProtection="1">
      <alignment/>
      <protection/>
    </xf>
    <xf numFmtId="0" fontId="10" fillId="0" borderId="0" xfId="64" applyNumberFormat="1" applyFont="1" applyFill="1" applyAlignment="1" applyProtection="1">
      <alignment horizontal="right"/>
      <protection/>
    </xf>
    <xf numFmtId="0" fontId="10" fillId="33" borderId="17" xfId="64" applyNumberFormat="1" applyFont="1" applyFill="1" applyBorder="1" applyAlignment="1" applyProtection="1">
      <alignment horizontal="centerContinuous" vertical="center"/>
      <protection/>
    </xf>
    <xf numFmtId="0" fontId="10" fillId="33" borderId="10" xfId="64" applyNumberFormat="1" applyFont="1" applyFill="1" applyBorder="1" applyAlignment="1" applyProtection="1">
      <alignment horizontal="centerContinuous" vertical="center"/>
      <protection/>
    </xf>
    <xf numFmtId="0" fontId="0" fillId="33" borderId="10" xfId="64" applyNumberFormat="1" applyFont="1" applyFill="1" applyBorder="1" applyAlignment="1" applyProtection="1">
      <alignment horizontal="centerContinuous" vertical="center"/>
      <protection/>
    </xf>
    <xf numFmtId="0" fontId="0" fillId="33" borderId="0" xfId="64" applyNumberFormat="1" applyFont="1" applyFill="1" applyProtection="1">
      <alignment/>
      <protection/>
    </xf>
    <xf numFmtId="0" fontId="10" fillId="33" borderId="10" xfId="64" applyNumberFormat="1" applyFont="1" applyFill="1" applyBorder="1" applyAlignment="1" applyProtection="1">
      <alignment horizontal="center" vertical="center" wrapText="1"/>
      <protection/>
    </xf>
    <xf numFmtId="0" fontId="10" fillId="33" borderId="11" xfId="64" applyNumberFormat="1" applyFont="1" applyFill="1" applyBorder="1" applyAlignment="1" applyProtection="1">
      <alignment horizontal="center" vertical="center" wrapText="1"/>
      <protection/>
    </xf>
    <xf numFmtId="0" fontId="10" fillId="33" borderId="10" xfId="64" applyNumberFormat="1" applyFont="1" applyFill="1" applyBorder="1" applyAlignment="1" applyProtection="1">
      <alignment horizontal="center" vertical="center"/>
      <protection/>
    </xf>
    <xf numFmtId="0" fontId="10" fillId="33" borderId="13" xfId="64" applyNumberFormat="1" applyFont="1" applyFill="1" applyBorder="1" applyAlignment="1" applyProtection="1">
      <alignment vertical="center"/>
      <protection/>
    </xf>
    <xf numFmtId="4" fontId="10" fillId="33" borderId="11" xfId="64" applyNumberFormat="1" applyFont="1" applyFill="1" applyBorder="1" applyAlignment="1" applyProtection="1">
      <alignment horizontal="right" vertical="center" wrapText="1"/>
      <protection/>
    </xf>
    <xf numFmtId="0" fontId="10" fillId="33" borderId="12" xfId="64" applyNumberFormat="1" applyFont="1" applyFill="1" applyBorder="1" applyAlignment="1" applyProtection="1">
      <alignment vertical="center"/>
      <protection/>
    </xf>
    <xf numFmtId="0" fontId="0" fillId="33" borderId="10" xfId="64" applyNumberFormat="1" applyFont="1" applyFill="1" applyBorder="1" applyProtection="1">
      <alignment/>
      <protection/>
    </xf>
    <xf numFmtId="4" fontId="10" fillId="33" borderId="23" xfId="64" applyNumberFormat="1" applyFont="1" applyFill="1" applyBorder="1" applyAlignment="1" applyProtection="1">
      <alignment horizontal="right" vertical="center" wrapText="1"/>
      <protection/>
    </xf>
    <xf numFmtId="4" fontId="10" fillId="33" borderId="10" xfId="64" applyNumberFormat="1" applyFont="1" applyFill="1" applyBorder="1" applyAlignment="1" applyProtection="1">
      <alignment horizontal="right" vertical="center" wrapText="1"/>
      <protection/>
    </xf>
    <xf numFmtId="0" fontId="10" fillId="33" borderId="12" xfId="64" applyNumberFormat="1" applyFont="1" applyFill="1" applyBorder="1" applyAlignment="1" applyProtection="1">
      <alignment horizontal="left" vertical="center" wrapText="1"/>
      <protection/>
    </xf>
    <xf numFmtId="0" fontId="0" fillId="33" borderId="17" xfId="64" applyFont="1" applyFill="1" applyBorder="1">
      <alignment/>
      <protection/>
    </xf>
    <xf numFmtId="0" fontId="10" fillId="33" borderId="13" xfId="64" applyNumberFormat="1" applyFont="1" applyFill="1" applyBorder="1" applyAlignment="1" applyProtection="1">
      <alignment horizontal="left" vertical="center" wrapText="1"/>
      <protection/>
    </xf>
    <xf numFmtId="0" fontId="10" fillId="33" borderId="10" xfId="64" applyNumberFormat="1" applyFont="1" applyFill="1" applyBorder="1" applyAlignment="1" applyProtection="1">
      <alignment vertical="center"/>
      <protection/>
    </xf>
    <xf numFmtId="0" fontId="0" fillId="33" borderId="10" xfId="64" applyFont="1" applyFill="1" applyBorder="1">
      <alignment/>
      <protection/>
    </xf>
    <xf numFmtId="4" fontId="10" fillId="33" borderId="14" xfId="64" applyNumberFormat="1" applyFont="1" applyFill="1" applyBorder="1" applyAlignment="1" applyProtection="1">
      <alignment horizontal="right" vertical="center" wrapText="1"/>
      <protection/>
    </xf>
    <xf numFmtId="0" fontId="0" fillId="33" borderId="16" xfId="64" applyNumberFormat="1" applyFont="1" applyFill="1" applyBorder="1" applyProtection="1">
      <alignment/>
      <protection/>
    </xf>
    <xf numFmtId="4" fontId="10" fillId="33" borderId="15" xfId="64" applyNumberFormat="1" applyFont="1" applyFill="1" applyBorder="1" applyAlignment="1" applyProtection="1">
      <alignment horizontal="right" vertical="center" wrapText="1"/>
      <protection/>
    </xf>
    <xf numFmtId="0" fontId="10" fillId="33" borderId="13" xfId="64" applyNumberFormat="1" applyFont="1" applyFill="1" applyBorder="1" applyAlignment="1" applyProtection="1">
      <alignment horizontal="center" vertical="center"/>
      <protection/>
    </xf>
    <xf numFmtId="4" fontId="10" fillId="33" borderId="13" xfId="64" applyNumberFormat="1" applyFont="1" applyFill="1" applyBorder="1" applyAlignment="1" applyProtection="1">
      <alignment horizontal="right" vertical="center" wrapText="1"/>
      <protection/>
    </xf>
    <xf numFmtId="4" fontId="0" fillId="33" borderId="17" xfId="64" applyNumberFormat="1" applyFont="1" applyFill="1" applyBorder="1" applyAlignment="1" applyProtection="1">
      <alignment horizontal="right" vertical="center" wrapText="1"/>
      <protection/>
    </xf>
    <xf numFmtId="0" fontId="0" fillId="0" borderId="0" xfId="64">
      <alignment/>
      <protection/>
    </xf>
    <xf numFmtId="0" fontId="0" fillId="0" borderId="0" xfId="64" applyFill="1">
      <alignment/>
      <protection/>
    </xf>
    <xf numFmtId="0" fontId="3" fillId="33" borderId="0" xfId="0" applyNumberFormat="1" applyFont="1" applyFill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6" fillId="33" borderId="10" xfId="0" applyNumberFormat="1" applyFont="1" applyFill="1" applyBorder="1" applyAlignment="1" applyProtection="1">
      <alignment horizontal="center" vertical="center" wrapText="1"/>
      <protection/>
    </xf>
    <xf numFmtId="4" fontId="6" fillId="33" borderId="12" xfId="0" applyNumberFormat="1" applyFont="1" applyFill="1" applyBorder="1" applyAlignment="1" applyProtection="1">
      <alignment horizontal="center" vertical="center" wrapText="1"/>
      <protection/>
    </xf>
    <xf numFmtId="4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180" fontId="6" fillId="33" borderId="16" xfId="0" applyNumberFormat="1" applyFont="1" applyFill="1" applyBorder="1" applyAlignment="1" applyProtection="1">
      <alignment horizontal="center" vertical="center" wrapText="1"/>
      <protection/>
    </xf>
    <xf numFmtId="18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6" fillId="0" borderId="23" xfId="0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6" fillId="0" borderId="19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2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2" fontId="3" fillId="33" borderId="16" xfId="0" applyNumberFormat="1" applyFont="1" applyFill="1" applyBorder="1" applyAlignment="1" applyProtection="1">
      <alignment horizontal="left" vertical="center" wrapText="1"/>
      <protection/>
    </xf>
    <xf numFmtId="18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34" borderId="9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0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" fontId="6" fillId="33" borderId="12" xfId="0" applyNumberFormat="1" applyFont="1" applyFill="1" applyBorder="1" applyAlignment="1" applyProtection="1">
      <alignment horizontal="right" vertical="center" wrapText="1"/>
      <protection/>
    </xf>
    <xf numFmtId="4" fontId="6" fillId="33" borderId="13" xfId="0" applyNumberFormat="1" applyFont="1" applyFill="1" applyBorder="1" applyAlignment="1" applyProtection="1">
      <alignment horizontal="right" vertical="center" wrapText="1"/>
      <protection/>
    </xf>
    <xf numFmtId="4" fontId="6" fillId="33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4" fontId="3" fillId="33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3" fillId="33" borderId="17" xfId="0" applyNumberFormat="1" applyFont="1" applyFill="1" applyBorder="1" applyAlignment="1" applyProtection="1">
      <alignment horizontal="left" vertical="center"/>
      <protection/>
    </xf>
    <xf numFmtId="0" fontId="3" fillId="33" borderId="21" xfId="0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 applyProtection="1">
      <alignment horizontal="left" vertical="center"/>
      <protection/>
    </xf>
    <xf numFmtId="2" fontId="3" fillId="33" borderId="11" xfId="0" applyNumberFormat="1" applyFont="1" applyFill="1" applyBorder="1" applyAlignment="1" applyProtection="1">
      <alignment horizontal="right" vertical="center" wrapText="1"/>
      <protection/>
    </xf>
    <xf numFmtId="0" fontId="6" fillId="33" borderId="12" xfId="0" applyNumberFormat="1" applyFont="1" applyFill="1" applyBorder="1" applyAlignment="1" applyProtection="1">
      <alignment vertical="center"/>
      <protection/>
    </xf>
    <xf numFmtId="2" fontId="3" fillId="33" borderId="14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/>
      <protection/>
    </xf>
    <xf numFmtId="2" fontId="3" fillId="33" borderId="11" xfId="0" applyNumberFormat="1" applyFont="1" applyFill="1" applyBorder="1" applyAlignment="1" applyProtection="1">
      <alignment vertical="center" wrapText="1"/>
      <protection/>
    </xf>
    <xf numFmtId="0" fontId="6" fillId="33" borderId="13" xfId="0" applyNumberFormat="1" applyFont="1" applyFill="1" applyBorder="1" applyAlignment="1" applyProtection="1">
      <alignment vertical="center"/>
      <protection/>
    </xf>
    <xf numFmtId="0" fontId="6" fillId="33" borderId="10" xfId="0" applyNumberFormat="1" applyFont="1" applyFill="1" applyBorder="1" applyAlignment="1" applyProtection="1">
      <alignment vertical="center"/>
      <protection/>
    </xf>
    <xf numFmtId="2" fontId="3" fillId="33" borderId="19" xfId="0" applyNumberFormat="1" applyFont="1" applyFill="1" applyBorder="1" applyAlignment="1" applyProtection="1">
      <alignment horizontal="right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2" fontId="3" fillId="33" borderId="20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2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6" fillId="33" borderId="12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/>
    </xf>
    <xf numFmtId="2" fontId="3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>
      <alignment/>
    </xf>
    <xf numFmtId="4" fontId="3" fillId="33" borderId="17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6" fillId="33" borderId="10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left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2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 applyProtection="1">
      <alignment vertical="center"/>
      <protection/>
    </xf>
    <xf numFmtId="2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/>
    </xf>
    <xf numFmtId="0" fontId="6" fillId="33" borderId="16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0" xfId="0" applyNumberFormat="1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1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3" fillId="0" borderId="0" xfId="0" applyNumberFormat="1" applyFont="1" applyFill="1" applyAlignment="1" applyProtection="1">
      <alignment horizontal="left"/>
      <protection/>
    </xf>
    <xf numFmtId="0" fontId="15" fillId="0" borderId="0" xfId="0" applyFont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2012020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99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ht="26.25" customHeight="1"/>
    <row r="3" ht="26.25" customHeight="1"/>
    <row r="4" spans="2:15" ht="78.75" customHeight="1">
      <c r="B4" s="300"/>
      <c r="D4" s="300"/>
      <c r="E4" s="300" t="s">
        <v>0</v>
      </c>
      <c r="F4" s="300"/>
      <c r="G4" s="300"/>
      <c r="H4" s="300"/>
      <c r="I4" s="300"/>
      <c r="J4" s="300"/>
      <c r="K4" s="300"/>
      <c r="L4" s="300"/>
      <c r="M4" s="300"/>
      <c r="N4" s="300"/>
      <c r="O4" s="300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302"/>
      <c r="L13" s="302"/>
      <c r="M13" s="302"/>
      <c r="N13" s="77"/>
      <c r="O13" s="77"/>
    </row>
    <row r="14" spans="1:15" ht="12.75" customHeight="1">
      <c r="A14" s="77"/>
      <c r="B14" s="77"/>
      <c r="C14" s="77"/>
      <c r="D14" s="77"/>
      <c r="E14" s="77"/>
      <c r="F14" s="77"/>
      <c r="G14" s="77"/>
      <c r="H14" s="77"/>
      <c r="I14" s="77"/>
      <c r="J14" s="302"/>
      <c r="K14" s="302"/>
      <c r="L14" s="77"/>
      <c r="M14" s="77"/>
      <c r="N14" s="77"/>
      <c r="O14" s="77"/>
    </row>
    <row r="15" spans="1:15" ht="28.5" customHeight="1">
      <c r="A15" s="77"/>
      <c r="B15" s="77"/>
      <c r="C15" s="77"/>
      <c r="D15" s="77"/>
      <c r="G15" s="301" t="s">
        <v>1</v>
      </c>
      <c r="H15" s="77"/>
      <c r="I15" s="303"/>
      <c r="J15" s="303"/>
      <c r="K15" s="303"/>
      <c r="L15" s="302"/>
      <c r="M15" s="302"/>
      <c r="N15" s="77"/>
      <c r="O15" s="77"/>
    </row>
    <row r="16" spans="1:15" ht="28.5" customHeight="1">
      <c r="A16" s="77"/>
      <c r="B16" s="77"/>
      <c r="C16" s="77"/>
      <c r="D16" s="77"/>
      <c r="G16" s="301" t="s">
        <v>2</v>
      </c>
      <c r="H16" s="77"/>
      <c r="I16" s="303"/>
      <c r="J16" s="303"/>
      <c r="K16" s="303"/>
      <c r="L16" s="77"/>
      <c r="M16" s="77"/>
      <c r="N16" s="77"/>
      <c r="O16" s="77"/>
    </row>
    <row r="17" spans="1:15" ht="28.5" customHeight="1">
      <c r="A17" s="77"/>
      <c r="B17" s="77"/>
      <c r="C17" s="77"/>
      <c r="D17" s="77"/>
      <c r="G17" s="301" t="s">
        <v>3</v>
      </c>
      <c r="H17" s="77"/>
      <c r="I17" s="77"/>
      <c r="J17" s="304" t="s">
        <v>4</v>
      </c>
      <c r="K17" s="77"/>
      <c r="L17" s="77"/>
      <c r="M17" s="77"/>
      <c r="N17" s="77"/>
      <c r="O17" s="77"/>
    </row>
  </sheetData>
  <sheetProtection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workbookViewId="0" topLeftCell="E1">
      <selection activeCell="W1" sqref="W1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6" width="16.33203125" style="0" customWidth="1"/>
    <col min="7" max="19" width="10.33203125" style="0" customWidth="1"/>
    <col min="20" max="20" width="14.5" style="0" customWidth="1"/>
    <col min="21" max="21" width="11.66015625" style="0" customWidth="1"/>
    <col min="22" max="22" width="10.33203125" style="0" customWidth="1"/>
  </cols>
  <sheetData>
    <row r="1" spans="1:23" ht="12.75" customHeight="1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0"/>
      <c r="W1" s="30"/>
    </row>
    <row r="2" spans="1:22" ht="24.75" customHeight="1">
      <c r="A2" s="13" t="s">
        <v>289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3" ht="24" customHeight="1">
      <c r="A3" s="224" t="s">
        <v>1</v>
      </c>
      <c r="B3" s="224"/>
      <c r="C3" s="126" t="s">
        <v>201</v>
      </c>
      <c r="D3" s="22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30"/>
      <c r="W3" s="30" t="s">
        <v>202</v>
      </c>
    </row>
    <row r="4" spans="1:23" ht="25.5" customHeight="1">
      <c r="A4" s="15" t="s">
        <v>245</v>
      </c>
      <c r="B4" s="15"/>
      <c r="C4" s="44"/>
      <c r="D4" s="44"/>
      <c r="E4" s="15" t="s">
        <v>203</v>
      </c>
      <c r="F4" s="15" t="s">
        <v>204</v>
      </c>
      <c r="G4" s="15" t="s">
        <v>259</v>
      </c>
      <c r="H4" s="15" t="s">
        <v>290</v>
      </c>
      <c r="I4" s="15"/>
      <c r="J4" s="15"/>
      <c r="K4" s="15"/>
      <c r="L4" s="15"/>
      <c r="M4" s="33"/>
      <c r="N4" s="15" t="s">
        <v>291</v>
      </c>
      <c r="O4" s="15"/>
      <c r="P4" s="15"/>
      <c r="Q4" s="15"/>
      <c r="R4" s="15"/>
      <c r="S4" s="33"/>
      <c r="T4" s="7" t="s">
        <v>292</v>
      </c>
      <c r="U4" s="205" t="s">
        <v>293</v>
      </c>
      <c r="V4" s="33" t="s">
        <v>294</v>
      </c>
      <c r="W4" s="7" t="s">
        <v>295</v>
      </c>
    </row>
    <row r="5" spans="1:23" ht="25.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 t="s">
        <v>217</v>
      </c>
      <c r="I5" s="15" t="s">
        <v>296</v>
      </c>
      <c r="J5" s="15" t="s">
        <v>297</v>
      </c>
      <c r="K5" s="15" t="s">
        <v>298</v>
      </c>
      <c r="L5" s="15" t="s">
        <v>299</v>
      </c>
      <c r="M5" s="15" t="s">
        <v>300</v>
      </c>
      <c r="N5" s="44" t="s">
        <v>217</v>
      </c>
      <c r="O5" s="44" t="s">
        <v>301</v>
      </c>
      <c r="P5" s="44" t="s">
        <v>302</v>
      </c>
      <c r="Q5" s="44" t="s">
        <v>303</v>
      </c>
      <c r="R5" s="44" t="s">
        <v>304</v>
      </c>
      <c r="S5" s="70" t="s">
        <v>305</v>
      </c>
      <c r="T5" s="7"/>
      <c r="U5" s="205"/>
      <c r="V5" s="33"/>
      <c r="W5" s="63"/>
    </row>
    <row r="6" spans="1:23" ht="25.5" customHeight="1">
      <c r="A6" s="15" t="s">
        <v>223</v>
      </c>
      <c r="B6" s="15" t="s">
        <v>223</v>
      </c>
      <c r="C6" s="15" t="s">
        <v>223</v>
      </c>
      <c r="D6" s="15" t="s">
        <v>223</v>
      </c>
      <c r="E6" s="15" t="s">
        <v>223</v>
      </c>
      <c r="F6" s="15" t="s">
        <v>223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85">
        <v>13</v>
      </c>
      <c r="T6" s="226">
        <v>14</v>
      </c>
      <c r="U6" s="226">
        <v>15</v>
      </c>
      <c r="V6" s="85">
        <v>16</v>
      </c>
      <c r="W6" s="64">
        <v>17</v>
      </c>
    </row>
    <row r="7" spans="1:24" s="1" customFormat="1" ht="24.75" customHeight="1">
      <c r="A7" s="93" t="s">
        <v>257</v>
      </c>
      <c r="B7" s="26" t="s">
        <v>254</v>
      </c>
      <c r="C7" s="46" t="s">
        <v>254</v>
      </c>
      <c r="D7" s="104" t="s">
        <v>255</v>
      </c>
      <c r="E7" s="26" t="s">
        <v>224</v>
      </c>
      <c r="F7" s="46" t="s">
        <v>201</v>
      </c>
      <c r="G7" s="101">
        <v>230.33</v>
      </c>
      <c r="H7" s="101">
        <v>163.75</v>
      </c>
      <c r="I7" s="101">
        <v>93.6</v>
      </c>
      <c r="J7" s="101">
        <v>37.44</v>
      </c>
      <c r="K7" s="105">
        <v>8.71</v>
      </c>
      <c r="L7" s="100">
        <v>0</v>
      </c>
      <c r="M7" s="105">
        <v>24</v>
      </c>
      <c r="N7" s="100">
        <v>13.41</v>
      </c>
      <c r="O7" s="101">
        <v>10.63</v>
      </c>
      <c r="P7" s="101">
        <v>0.93</v>
      </c>
      <c r="Q7" s="105">
        <v>0.66</v>
      </c>
      <c r="R7" s="100">
        <v>1.19</v>
      </c>
      <c r="S7" s="105">
        <v>0</v>
      </c>
      <c r="T7" s="148">
        <v>26.59</v>
      </c>
      <c r="U7" s="227">
        <v>10.63</v>
      </c>
      <c r="V7" s="106">
        <v>0</v>
      </c>
      <c r="W7" s="55">
        <v>15.95</v>
      </c>
      <c r="X7" s="115"/>
    </row>
    <row r="8" spans="1:25" ht="24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28"/>
      <c r="X8" s="6"/>
      <c r="Y8" s="6"/>
    </row>
    <row r="9" spans="1:25" ht="24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Y9" s="6"/>
    </row>
    <row r="10" spans="1:24" ht="24.75" customHeight="1">
      <c r="A10" s="6"/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W10" s="6"/>
      <c r="X10" s="6"/>
    </row>
    <row r="11" spans="1:24" ht="24.75" customHeight="1">
      <c r="A11" s="6"/>
      <c r="C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  <c r="Q11" s="6"/>
      <c r="R11" s="6"/>
      <c r="S11" s="6"/>
      <c r="T11" s="6"/>
      <c r="U11" s="6"/>
      <c r="V11" s="6"/>
      <c r="X11" s="6"/>
    </row>
    <row r="12" spans="3:21" ht="24.75" customHeight="1">
      <c r="C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6"/>
      <c r="R12" s="6"/>
      <c r="S12" s="6"/>
      <c r="U12" s="6"/>
    </row>
    <row r="13" spans="1:24" ht="24.75" customHeight="1">
      <c r="A13" s="6"/>
      <c r="D13" s="6"/>
      <c r="E13" s="6"/>
      <c r="F13" s="6"/>
      <c r="G13" s="6"/>
      <c r="H13" s="6"/>
      <c r="J13" s="6"/>
      <c r="N13" s="6"/>
      <c r="O13" s="6"/>
      <c r="P13" s="6"/>
      <c r="Q13" s="6"/>
      <c r="R13" s="6"/>
      <c r="V13" s="6"/>
      <c r="X13" s="6"/>
    </row>
    <row r="14" spans="5:21" ht="24.75" customHeight="1">
      <c r="E14" s="6"/>
      <c r="F14" s="6"/>
      <c r="G14" s="6"/>
      <c r="H14" s="6"/>
      <c r="J14" s="6"/>
      <c r="O14" s="6"/>
      <c r="P14" s="6"/>
      <c r="S14" s="6"/>
      <c r="U14" s="6"/>
    </row>
    <row r="15" spans="4:20" ht="24.75" customHeight="1">
      <c r="D15" s="6"/>
      <c r="E15" s="6"/>
      <c r="F15" s="6"/>
      <c r="G15" s="6"/>
      <c r="H15" s="6"/>
      <c r="M15" s="6"/>
      <c r="O15" s="6"/>
      <c r="P15" s="6"/>
      <c r="T15" s="6"/>
    </row>
    <row r="16" spans="5:24" ht="24.75" customHeight="1">
      <c r="E16" s="6"/>
      <c r="F16" s="6"/>
      <c r="G16" s="6"/>
      <c r="H16" s="6"/>
      <c r="I16" s="6"/>
      <c r="Q16" s="6"/>
      <c r="X16" s="6"/>
    </row>
    <row r="17" spans="6:18" ht="24.75" customHeight="1">
      <c r="F17" s="6"/>
      <c r="G17" s="6"/>
      <c r="H17" s="6"/>
      <c r="I17" s="6"/>
      <c r="J17" s="6"/>
      <c r="P17" s="6"/>
      <c r="R17" s="6"/>
    </row>
    <row r="18" spans="5:16" ht="24.75" customHeight="1">
      <c r="E18" s="6"/>
      <c r="H18" s="6"/>
      <c r="P18" s="6"/>
    </row>
    <row r="19" spans="5:6" ht="24.75" customHeight="1">
      <c r="E19" s="6"/>
      <c r="F19" s="6"/>
    </row>
    <row r="20" ht="24.75" customHeight="1">
      <c r="H20" s="6"/>
    </row>
    <row r="21" spans="7:9" ht="24.75" customHeight="1">
      <c r="G21" s="6"/>
      <c r="I21" s="6"/>
    </row>
    <row r="22" ht="24.75" customHeight="1">
      <c r="G22" s="6"/>
    </row>
    <row r="23" ht="24.75" customHeight="1"/>
    <row r="24" ht="24.75" customHeight="1">
      <c r="F24" s="6"/>
    </row>
    <row r="25" ht="24.75" customHeight="1"/>
    <row r="26" ht="24.75" customHeight="1">
      <c r="M26" s="6"/>
    </row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1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N5" sqref="N5"/>
    </sheetView>
  </sheetViews>
  <sheetFormatPr defaultColWidth="9.16015625" defaultRowHeight="12.75" customHeight="1"/>
  <cols>
    <col min="1" max="15" width="11.83203125" style="0" customWidth="1"/>
  </cols>
  <sheetData>
    <row r="1" spans="1:15" ht="12.75" customHeight="1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4" customHeight="1">
      <c r="A2" s="13" t="s">
        <v>306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7" customHeight="1">
      <c r="A3" s="223" t="s">
        <v>1</v>
      </c>
      <c r="B3" s="3" t="s">
        <v>201</v>
      </c>
      <c r="C3" s="4"/>
      <c r="D3" s="137"/>
      <c r="E3" s="6"/>
      <c r="F3" s="6"/>
      <c r="G3" s="6"/>
      <c r="H3" s="6"/>
      <c r="I3" s="6"/>
      <c r="J3" s="6"/>
      <c r="K3" s="6"/>
      <c r="L3" s="6"/>
      <c r="M3" s="6"/>
      <c r="N3" s="6"/>
      <c r="O3" s="6" t="s">
        <v>202</v>
      </c>
    </row>
    <row r="4" spans="1:15" ht="30.75" customHeight="1">
      <c r="A4" s="15" t="s">
        <v>245</v>
      </c>
      <c r="B4" s="44"/>
      <c r="C4" s="44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/>
      <c r="J4" s="15"/>
      <c r="K4" s="15"/>
      <c r="L4" s="15"/>
      <c r="M4" s="15" t="s">
        <v>283</v>
      </c>
      <c r="N4" s="15"/>
      <c r="O4" s="15"/>
    </row>
    <row r="5" spans="1:15" ht="36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 t="s">
        <v>217</v>
      </c>
      <c r="I5" s="15" t="s">
        <v>307</v>
      </c>
      <c r="J5" s="15" t="s">
        <v>308</v>
      </c>
      <c r="K5" s="15" t="s">
        <v>295</v>
      </c>
      <c r="L5" s="15" t="s">
        <v>309</v>
      </c>
      <c r="M5" s="44" t="s">
        <v>217</v>
      </c>
      <c r="N5" s="44" t="s">
        <v>267</v>
      </c>
      <c r="O5" s="44" t="s">
        <v>310</v>
      </c>
    </row>
    <row r="6" spans="1:15" ht="21.75" customHeight="1">
      <c r="A6" s="15" t="s">
        <v>223</v>
      </c>
      <c r="B6" s="15" t="s">
        <v>223</v>
      </c>
      <c r="C6" s="15" t="s">
        <v>223</v>
      </c>
      <c r="D6" s="15" t="s">
        <v>223</v>
      </c>
      <c r="E6" s="15" t="s">
        <v>223</v>
      </c>
      <c r="F6" s="15" t="s">
        <v>223</v>
      </c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38">
        <v>7</v>
      </c>
      <c r="N6" s="38">
        <v>8</v>
      </c>
      <c r="O6" s="38">
        <v>9</v>
      </c>
    </row>
    <row r="7" spans="1:15" s="1" customFormat="1" ht="33" customHeight="1">
      <c r="A7" s="26" t="s">
        <v>257</v>
      </c>
      <c r="B7" s="26"/>
      <c r="C7" s="26"/>
      <c r="D7" s="144"/>
      <c r="E7" s="26"/>
      <c r="F7" s="26"/>
      <c r="G7" s="100">
        <v>221.62</v>
      </c>
      <c r="H7" s="100">
        <v>221.62</v>
      </c>
      <c r="I7" s="100">
        <v>131.04</v>
      </c>
      <c r="J7" s="100">
        <v>50.63</v>
      </c>
      <c r="K7" s="100">
        <v>15.95</v>
      </c>
      <c r="L7" s="100">
        <v>24</v>
      </c>
      <c r="M7" s="100">
        <v>0</v>
      </c>
      <c r="N7" s="101">
        <v>0</v>
      </c>
      <c r="O7" s="101">
        <v>0</v>
      </c>
    </row>
    <row r="8" spans="1:15" ht="33" customHeight="1">
      <c r="A8" s="26"/>
      <c r="B8" s="26" t="s">
        <v>254</v>
      </c>
      <c r="C8" s="26"/>
      <c r="D8" s="144"/>
      <c r="E8" s="26"/>
      <c r="F8" s="26"/>
      <c r="G8" s="100">
        <v>221.62</v>
      </c>
      <c r="H8" s="100">
        <v>221.62</v>
      </c>
      <c r="I8" s="100">
        <v>131.04</v>
      </c>
      <c r="J8" s="100">
        <v>50.63</v>
      </c>
      <c r="K8" s="100">
        <v>15.95</v>
      </c>
      <c r="L8" s="100">
        <v>24</v>
      </c>
      <c r="M8" s="100">
        <v>0</v>
      </c>
      <c r="N8" s="101">
        <v>0</v>
      </c>
      <c r="O8" s="101">
        <v>0</v>
      </c>
    </row>
    <row r="9" spans="1:15" ht="33" customHeight="1">
      <c r="A9" s="26" t="s">
        <v>311</v>
      </c>
      <c r="B9" s="26" t="s">
        <v>312</v>
      </c>
      <c r="C9" s="26" t="s">
        <v>254</v>
      </c>
      <c r="D9" s="144" t="s">
        <v>255</v>
      </c>
      <c r="E9" s="26" t="s">
        <v>224</v>
      </c>
      <c r="F9" s="26" t="s">
        <v>201</v>
      </c>
      <c r="G9" s="100">
        <v>221.62</v>
      </c>
      <c r="H9" s="100">
        <v>221.62</v>
      </c>
      <c r="I9" s="100">
        <v>131.04</v>
      </c>
      <c r="J9" s="100">
        <v>50.63</v>
      </c>
      <c r="K9" s="100">
        <v>15.95</v>
      </c>
      <c r="L9" s="100">
        <v>24</v>
      </c>
      <c r="M9" s="100">
        <v>0</v>
      </c>
      <c r="N9" s="101">
        <v>0</v>
      </c>
      <c r="O9" s="101">
        <v>0</v>
      </c>
    </row>
    <row r="10" spans="1:15" ht="12.75" customHeight="1">
      <c r="A10" s="6"/>
      <c r="B10" s="6"/>
      <c r="C10" s="6"/>
      <c r="E10" s="6"/>
      <c r="G10" s="6"/>
      <c r="I10" s="6"/>
      <c r="M10" s="6"/>
      <c r="N10" s="6"/>
      <c r="O10" s="6"/>
    </row>
    <row r="11" spans="1:13" ht="12.75" customHeight="1">
      <c r="A11" s="6"/>
      <c r="E11" s="6"/>
      <c r="F11" s="6"/>
      <c r="G11" s="6"/>
      <c r="L11" s="6"/>
      <c r="M11" s="6"/>
    </row>
    <row r="12" spans="5:15" ht="33" customHeight="1">
      <c r="E12" s="6"/>
      <c r="F12" s="6"/>
      <c r="L12" s="6"/>
      <c r="O12" s="6"/>
    </row>
    <row r="13" spans="2:9" ht="33" customHeight="1">
      <c r="B13" s="6"/>
      <c r="D13" s="6"/>
      <c r="E13" s="6"/>
      <c r="I13" s="6"/>
    </row>
    <row r="14" spans="1:7" ht="33" customHeight="1">
      <c r="A14" s="6"/>
      <c r="C14" s="6"/>
      <c r="G14" s="6"/>
    </row>
    <row r="15" spans="6:14" ht="33" customHeight="1">
      <c r="F15" s="6"/>
      <c r="H15" s="6"/>
      <c r="N15" s="6"/>
    </row>
    <row r="16" ht="33" customHeight="1">
      <c r="F16" s="6"/>
    </row>
    <row r="17" spans="6:15" ht="33" customHeight="1">
      <c r="F17" s="6"/>
      <c r="O17" s="6"/>
    </row>
    <row r="18" spans="3:10" ht="33" customHeight="1">
      <c r="C18" s="6"/>
      <c r="D18" s="6"/>
      <c r="E18" s="6"/>
      <c r="H18" s="6"/>
      <c r="J18" s="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showGridLines="0" showZeros="0" workbookViewId="0" topLeftCell="N1">
      <selection activeCell="AH3" sqref="AH3"/>
    </sheetView>
  </sheetViews>
  <sheetFormatPr defaultColWidth="9.16015625" defaultRowHeight="11.25"/>
  <cols>
    <col min="1" max="3" width="5.5" style="0" customWidth="1"/>
    <col min="4" max="4" width="16.83203125" style="0" customWidth="1"/>
    <col min="5" max="19" width="12.83203125" style="0" customWidth="1"/>
    <col min="20" max="20" width="12.66015625" style="0" customWidth="1"/>
  </cols>
  <sheetData>
    <row r="1" spans="1:34" ht="12.75" customHeight="1">
      <c r="A1" s="6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AH1" s="30"/>
    </row>
    <row r="2" spans="1:34" ht="21.75" customHeight="1">
      <c r="A2" s="13" t="s">
        <v>313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18" customHeight="1">
      <c r="A3" s="3" t="s">
        <v>314</v>
      </c>
      <c r="B3" s="4"/>
      <c r="C3" s="4"/>
      <c r="D3" s="4"/>
      <c r="E3" s="197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AH3" s="30" t="s">
        <v>202</v>
      </c>
    </row>
    <row r="4" spans="1:34" ht="26.25" customHeight="1">
      <c r="A4" s="44" t="s">
        <v>245</v>
      </c>
      <c r="B4" s="44"/>
      <c r="C4" s="44"/>
      <c r="D4" s="44"/>
      <c r="E4" s="15" t="s">
        <v>203</v>
      </c>
      <c r="F4" s="15" t="s">
        <v>204</v>
      </c>
      <c r="G4" s="15" t="s">
        <v>205</v>
      </c>
      <c r="H4" s="15" t="s">
        <v>315</v>
      </c>
      <c r="I4" s="15" t="s">
        <v>316</v>
      </c>
      <c r="J4" s="15"/>
      <c r="K4" s="15" t="s">
        <v>317</v>
      </c>
      <c r="L4" s="15" t="s">
        <v>318</v>
      </c>
      <c r="M4" s="15"/>
      <c r="N4" s="15"/>
      <c r="O4" s="15"/>
      <c r="P4" s="15"/>
      <c r="Q4" s="15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1:34" ht="26.25" customHeight="1">
      <c r="A5" s="45" t="s">
        <v>248</v>
      </c>
      <c r="B5" s="45" t="s">
        <v>249</v>
      </c>
      <c r="C5" s="45" t="s">
        <v>250</v>
      </c>
      <c r="D5" s="7" t="s">
        <v>266</v>
      </c>
      <c r="E5" s="15"/>
      <c r="F5" s="15"/>
      <c r="G5" s="15"/>
      <c r="H5" s="15"/>
      <c r="I5" s="45" t="s">
        <v>319</v>
      </c>
      <c r="J5" s="45" t="s">
        <v>320</v>
      </c>
      <c r="K5" s="15"/>
      <c r="L5" s="217" t="s">
        <v>321</v>
      </c>
      <c r="M5" s="217" t="s">
        <v>322</v>
      </c>
      <c r="N5" s="217" t="s">
        <v>323</v>
      </c>
      <c r="O5" s="217" t="s">
        <v>324</v>
      </c>
      <c r="P5" s="217" t="s">
        <v>325</v>
      </c>
      <c r="Q5" s="218" t="s">
        <v>326</v>
      </c>
      <c r="R5" s="15" t="s">
        <v>327</v>
      </c>
      <c r="S5" s="15" t="s">
        <v>328</v>
      </c>
      <c r="T5" s="7" t="s">
        <v>329</v>
      </c>
      <c r="U5" s="7" t="s">
        <v>330</v>
      </c>
      <c r="V5" s="7" t="s">
        <v>331</v>
      </c>
      <c r="W5" s="7" t="s">
        <v>332</v>
      </c>
      <c r="X5" s="7" t="s">
        <v>333</v>
      </c>
      <c r="Y5" s="7" t="s">
        <v>334</v>
      </c>
      <c r="Z5" s="7" t="s">
        <v>335</v>
      </c>
      <c r="AA5" s="7" t="s">
        <v>336</v>
      </c>
      <c r="AB5" s="7" t="s">
        <v>337</v>
      </c>
      <c r="AC5" s="7" t="s">
        <v>338</v>
      </c>
      <c r="AD5" s="7" t="s">
        <v>339</v>
      </c>
      <c r="AE5" s="7" t="s">
        <v>340</v>
      </c>
      <c r="AF5" s="7" t="s">
        <v>341</v>
      </c>
      <c r="AG5" s="221" t="s">
        <v>342</v>
      </c>
      <c r="AH5" s="7" t="s">
        <v>343</v>
      </c>
    </row>
    <row r="6" spans="1:34" ht="26.25" customHeight="1">
      <c r="A6" s="45" t="s">
        <v>223</v>
      </c>
      <c r="B6" s="45" t="s">
        <v>223</v>
      </c>
      <c r="C6" s="45" t="s">
        <v>223</v>
      </c>
      <c r="D6" s="45" t="s">
        <v>223</v>
      </c>
      <c r="E6" s="45" t="s">
        <v>223</v>
      </c>
      <c r="F6" s="45" t="s">
        <v>223</v>
      </c>
      <c r="G6" s="45">
        <v>1</v>
      </c>
      <c r="H6" s="45">
        <v>2</v>
      </c>
      <c r="I6" s="45">
        <v>3</v>
      </c>
      <c r="J6" s="45">
        <v>4</v>
      </c>
      <c r="K6" s="45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9">
        <v>11</v>
      </c>
      <c r="R6" s="15">
        <v>12</v>
      </c>
      <c r="S6" s="15">
        <v>13</v>
      </c>
      <c r="T6" s="15">
        <v>14</v>
      </c>
      <c r="U6" s="15">
        <v>15</v>
      </c>
      <c r="V6" s="15">
        <v>16</v>
      </c>
      <c r="W6" s="15">
        <v>17</v>
      </c>
      <c r="X6" s="15">
        <v>18</v>
      </c>
      <c r="Y6" s="15">
        <v>19</v>
      </c>
      <c r="Z6" s="15">
        <v>20</v>
      </c>
      <c r="AA6" s="15">
        <v>21</v>
      </c>
      <c r="AB6" s="15">
        <v>22</v>
      </c>
      <c r="AC6" s="15">
        <v>23</v>
      </c>
      <c r="AD6" s="15">
        <v>24</v>
      </c>
      <c r="AE6" s="15">
        <v>25</v>
      </c>
      <c r="AF6" s="15">
        <v>26</v>
      </c>
      <c r="AG6" s="32">
        <v>27</v>
      </c>
      <c r="AH6" s="15">
        <v>28</v>
      </c>
    </row>
    <row r="7" spans="1:35" s="216" customFormat="1" ht="27" customHeight="1">
      <c r="A7" s="26"/>
      <c r="B7" s="26"/>
      <c r="C7" s="26"/>
      <c r="D7" s="114"/>
      <c r="E7" s="26"/>
      <c r="F7" s="26" t="s">
        <v>217</v>
      </c>
      <c r="G7" s="28">
        <v>30.8</v>
      </c>
      <c r="H7" s="28">
        <v>4.2</v>
      </c>
      <c r="I7" s="28">
        <v>0</v>
      </c>
      <c r="J7" s="28">
        <v>0</v>
      </c>
      <c r="K7" s="28">
        <v>0</v>
      </c>
      <c r="L7" s="29">
        <v>5.87</v>
      </c>
      <c r="M7" s="39">
        <v>5.02</v>
      </c>
      <c r="N7" s="39">
        <v>0</v>
      </c>
      <c r="O7" s="39">
        <v>0</v>
      </c>
      <c r="P7" s="39">
        <v>0</v>
      </c>
      <c r="Q7" s="39">
        <v>1</v>
      </c>
      <c r="R7" s="28">
        <v>1.88</v>
      </c>
      <c r="S7" s="28">
        <v>0</v>
      </c>
      <c r="T7" s="148">
        <v>0</v>
      </c>
      <c r="U7" s="148">
        <v>2</v>
      </c>
      <c r="V7" s="148">
        <v>1</v>
      </c>
      <c r="W7" s="148">
        <v>0</v>
      </c>
      <c r="X7" s="148">
        <v>1</v>
      </c>
      <c r="Y7" s="148">
        <v>0</v>
      </c>
      <c r="Z7" s="148">
        <v>0</v>
      </c>
      <c r="AA7" s="148">
        <v>0</v>
      </c>
      <c r="AB7" s="148">
        <v>0</v>
      </c>
      <c r="AC7" s="148">
        <v>1.63</v>
      </c>
      <c r="AD7" s="148">
        <v>0</v>
      </c>
      <c r="AE7" s="148">
        <v>3</v>
      </c>
      <c r="AF7" s="220">
        <v>0</v>
      </c>
      <c r="AG7" s="148">
        <v>0</v>
      </c>
      <c r="AH7" s="149">
        <v>4.2</v>
      </c>
      <c r="AI7" s="222"/>
    </row>
    <row r="8" spans="1:34" ht="27" customHeight="1">
      <c r="A8" s="26" t="s">
        <v>257</v>
      </c>
      <c r="B8" s="26"/>
      <c r="C8" s="26"/>
      <c r="D8" s="114"/>
      <c r="E8" s="26"/>
      <c r="F8" s="26"/>
      <c r="G8" s="28">
        <v>30.8</v>
      </c>
      <c r="H8" s="28">
        <v>4.2</v>
      </c>
      <c r="I8" s="28">
        <v>0</v>
      </c>
      <c r="J8" s="28">
        <v>0</v>
      </c>
      <c r="K8" s="28">
        <v>0</v>
      </c>
      <c r="L8" s="29">
        <v>5.87</v>
      </c>
      <c r="M8" s="39">
        <v>5.02</v>
      </c>
      <c r="N8" s="39">
        <v>0</v>
      </c>
      <c r="O8" s="39">
        <v>0</v>
      </c>
      <c r="P8" s="39">
        <v>0</v>
      </c>
      <c r="Q8" s="39">
        <v>1</v>
      </c>
      <c r="R8" s="28">
        <v>1.88</v>
      </c>
      <c r="S8" s="28">
        <v>0</v>
      </c>
      <c r="T8" s="148">
        <v>0</v>
      </c>
      <c r="U8" s="148">
        <v>2</v>
      </c>
      <c r="V8" s="148">
        <v>1</v>
      </c>
      <c r="W8" s="148">
        <v>0</v>
      </c>
      <c r="X8" s="148">
        <v>1</v>
      </c>
      <c r="Y8" s="148">
        <v>0</v>
      </c>
      <c r="Z8" s="148">
        <v>0</v>
      </c>
      <c r="AA8" s="148">
        <v>0</v>
      </c>
      <c r="AB8" s="148">
        <v>0</v>
      </c>
      <c r="AC8" s="148">
        <v>1.63</v>
      </c>
      <c r="AD8" s="148">
        <v>0</v>
      </c>
      <c r="AE8" s="148">
        <v>3</v>
      </c>
      <c r="AF8" s="220">
        <v>0</v>
      </c>
      <c r="AG8" s="148">
        <v>0</v>
      </c>
      <c r="AH8" s="149">
        <v>4.2</v>
      </c>
    </row>
    <row r="9" spans="1:35" ht="27" customHeight="1">
      <c r="A9" s="26"/>
      <c r="B9" s="26" t="s">
        <v>254</v>
      </c>
      <c r="C9" s="26"/>
      <c r="D9" s="114"/>
      <c r="E9" s="26"/>
      <c r="F9" s="26"/>
      <c r="G9" s="28">
        <v>30.8</v>
      </c>
      <c r="H9" s="28">
        <v>4.2</v>
      </c>
      <c r="I9" s="28">
        <v>0</v>
      </c>
      <c r="J9" s="28">
        <v>0</v>
      </c>
      <c r="K9" s="28">
        <v>0</v>
      </c>
      <c r="L9" s="29">
        <v>5.87</v>
      </c>
      <c r="M9" s="39">
        <v>5.02</v>
      </c>
      <c r="N9" s="39">
        <v>0</v>
      </c>
      <c r="O9" s="39">
        <v>0</v>
      </c>
      <c r="P9" s="39">
        <v>0</v>
      </c>
      <c r="Q9" s="39">
        <v>1</v>
      </c>
      <c r="R9" s="28">
        <v>1.88</v>
      </c>
      <c r="S9" s="28">
        <v>0</v>
      </c>
      <c r="T9" s="148">
        <v>0</v>
      </c>
      <c r="U9" s="148">
        <v>2</v>
      </c>
      <c r="V9" s="148">
        <v>1</v>
      </c>
      <c r="W9" s="148">
        <v>0</v>
      </c>
      <c r="X9" s="148">
        <v>1</v>
      </c>
      <c r="Y9" s="148">
        <v>0</v>
      </c>
      <c r="Z9" s="148">
        <v>0</v>
      </c>
      <c r="AA9" s="148">
        <v>0</v>
      </c>
      <c r="AB9" s="148">
        <v>0</v>
      </c>
      <c r="AC9" s="148">
        <v>1.63</v>
      </c>
      <c r="AD9" s="148">
        <v>0</v>
      </c>
      <c r="AE9" s="148">
        <v>3</v>
      </c>
      <c r="AF9" s="220">
        <v>0</v>
      </c>
      <c r="AG9" s="148">
        <v>0</v>
      </c>
      <c r="AH9" s="149">
        <v>4.2</v>
      </c>
      <c r="AI9" s="6"/>
    </row>
    <row r="10" spans="1:34" ht="27" customHeight="1">
      <c r="A10" s="26" t="s">
        <v>311</v>
      </c>
      <c r="B10" s="26" t="s">
        <v>312</v>
      </c>
      <c r="C10" s="26" t="s">
        <v>254</v>
      </c>
      <c r="D10" s="114" t="s">
        <v>255</v>
      </c>
      <c r="E10" s="26" t="s">
        <v>224</v>
      </c>
      <c r="F10" s="26" t="s">
        <v>201</v>
      </c>
      <c r="G10" s="28">
        <v>30.8</v>
      </c>
      <c r="H10" s="28">
        <v>4.2</v>
      </c>
      <c r="I10" s="28">
        <v>0</v>
      </c>
      <c r="J10" s="28">
        <v>0</v>
      </c>
      <c r="K10" s="28">
        <v>0</v>
      </c>
      <c r="L10" s="29">
        <v>5.87</v>
      </c>
      <c r="M10" s="39">
        <v>5.02</v>
      </c>
      <c r="N10" s="39">
        <v>0</v>
      </c>
      <c r="O10" s="39">
        <v>0</v>
      </c>
      <c r="P10" s="39">
        <v>0</v>
      </c>
      <c r="Q10" s="39">
        <v>1</v>
      </c>
      <c r="R10" s="28">
        <v>1.88</v>
      </c>
      <c r="S10" s="28">
        <v>0</v>
      </c>
      <c r="T10" s="148">
        <v>0</v>
      </c>
      <c r="U10" s="148">
        <v>2</v>
      </c>
      <c r="V10" s="148">
        <v>1</v>
      </c>
      <c r="W10" s="148">
        <v>0</v>
      </c>
      <c r="X10" s="148">
        <v>1</v>
      </c>
      <c r="Y10" s="148">
        <v>0</v>
      </c>
      <c r="Z10" s="148">
        <v>0</v>
      </c>
      <c r="AA10" s="148">
        <v>0</v>
      </c>
      <c r="AB10" s="148">
        <v>0</v>
      </c>
      <c r="AC10" s="148">
        <v>1.63</v>
      </c>
      <c r="AD10" s="148">
        <v>0</v>
      </c>
      <c r="AE10" s="148">
        <v>3</v>
      </c>
      <c r="AF10" s="220">
        <v>0</v>
      </c>
      <c r="AG10" s="148">
        <v>0</v>
      </c>
      <c r="AH10" s="149">
        <v>4.2</v>
      </c>
    </row>
    <row r="11" spans="1:34" ht="27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Y11" s="6"/>
      <c r="AC11" s="6"/>
      <c r="AE11" s="6"/>
      <c r="AG11" s="6"/>
      <c r="AH11" s="6"/>
    </row>
    <row r="12" spans="2:32" ht="27" customHeight="1">
      <c r="B12" s="6"/>
      <c r="C12" s="6"/>
      <c r="D12" s="6"/>
      <c r="E12" s="6"/>
      <c r="F12" s="6"/>
      <c r="G12" s="6"/>
      <c r="I12" s="6"/>
      <c r="K12" s="6"/>
      <c r="L12" s="6"/>
      <c r="M12" s="6"/>
      <c r="N12" s="6"/>
      <c r="O12" s="6"/>
      <c r="P12" s="6"/>
      <c r="Q12" s="6"/>
      <c r="R12" s="6"/>
      <c r="U12" s="6"/>
      <c r="V12" s="6"/>
      <c r="Y12" s="6"/>
      <c r="Z12" s="6"/>
      <c r="AB12" s="6"/>
      <c r="AC12" s="6"/>
      <c r="AD12" s="6"/>
      <c r="AF12" s="6"/>
    </row>
    <row r="13" spans="1:31" ht="27" customHeight="1">
      <c r="A13" s="6"/>
      <c r="C13" s="6"/>
      <c r="D13" s="6"/>
      <c r="E13" s="6"/>
      <c r="F13" s="6"/>
      <c r="G13" s="6"/>
      <c r="H13" s="6"/>
      <c r="I13" s="6"/>
      <c r="J13" s="6"/>
      <c r="M13" s="6"/>
      <c r="N13" s="6"/>
      <c r="O13" s="6"/>
      <c r="P13" s="6"/>
      <c r="T13" s="6"/>
      <c r="X13" s="6"/>
      <c r="AB13" s="6"/>
      <c r="AE13" s="6"/>
    </row>
    <row r="14" spans="1:33" ht="27" customHeight="1">
      <c r="A14" s="6"/>
      <c r="B14" s="6"/>
      <c r="D14" s="6"/>
      <c r="E14" s="6"/>
      <c r="F14" s="6"/>
      <c r="G14" s="6"/>
      <c r="H14" s="6"/>
      <c r="I14" s="6"/>
      <c r="J14" s="6"/>
      <c r="M14" s="6"/>
      <c r="R14" s="6"/>
      <c r="V14" s="6"/>
      <c r="W14" s="6"/>
      <c r="Y14" s="6"/>
      <c r="AE14" s="6"/>
      <c r="AG14" s="6"/>
    </row>
    <row r="15" spans="1:32" ht="27" customHeight="1">
      <c r="A15" s="6"/>
      <c r="E15" s="6"/>
      <c r="F15" s="6"/>
      <c r="G15" s="6"/>
      <c r="H15" s="6"/>
      <c r="I15" s="6"/>
      <c r="J15" s="6"/>
      <c r="P15" s="6"/>
      <c r="S15" s="6"/>
      <c r="Y15" s="6"/>
      <c r="AD15" s="6"/>
      <c r="AF15" s="6"/>
    </row>
    <row r="16" spans="6:24" ht="27" customHeight="1">
      <c r="F16" s="6"/>
      <c r="G16" s="6"/>
      <c r="H16" s="6"/>
      <c r="N16" s="6"/>
      <c r="U16" s="6"/>
      <c r="X16" s="6"/>
    </row>
    <row r="17" spans="6:24" ht="27" customHeight="1">
      <c r="F17" s="6"/>
      <c r="G17" s="6"/>
      <c r="J17" s="6"/>
      <c r="O17" s="6"/>
      <c r="X17" s="6"/>
    </row>
    <row r="18" spans="6:31" ht="27" customHeight="1">
      <c r="F18" s="6"/>
      <c r="G18" s="6"/>
      <c r="H18" s="6"/>
      <c r="N18" s="6"/>
      <c r="AE18" s="6"/>
    </row>
    <row r="19" spans="7:24" ht="27" customHeight="1">
      <c r="G19" s="6"/>
      <c r="H19" s="6"/>
      <c r="N19" s="6"/>
      <c r="X19" s="6"/>
    </row>
    <row r="20" spans="6:13" ht="27" customHeight="1">
      <c r="F20" s="6"/>
      <c r="G20" s="6"/>
      <c r="J20" s="6"/>
      <c r="K20" s="6"/>
      <c r="M20" s="6"/>
    </row>
    <row r="21" spans="7:21" ht="27" customHeight="1">
      <c r="G21" s="6"/>
      <c r="H21" s="6"/>
      <c r="I21" s="6"/>
      <c r="U21" s="6"/>
    </row>
    <row r="22" ht="27" customHeight="1">
      <c r="H22" s="6"/>
    </row>
    <row r="23" ht="27" customHeight="1"/>
    <row r="24" ht="27" customHeight="1"/>
    <row r="25" ht="27" customHeight="1"/>
    <row r="26" ht="27" customHeight="1">
      <c r="G26" s="6"/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0.5" style="0" customWidth="1"/>
    <col min="2" max="2" width="10.16015625" style="0" customWidth="1"/>
    <col min="3" max="3" width="9.33203125" style="0" customWidth="1"/>
  </cols>
  <sheetData>
    <row r="1" spans="1:19" ht="12.75" customHeight="1">
      <c r="A1" s="6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/>
    </row>
    <row r="2" spans="1:19" ht="25.5" customHeight="1">
      <c r="A2" s="13" t="s">
        <v>344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9.5" customHeight="1">
      <c r="A3" s="3" t="s">
        <v>314</v>
      </c>
      <c r="B3" s="4"/>
      <c r="C3" s="4"/>
      <c r="D3" s="4"/>
      <c r="E3" s="197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30" t="s">
        <v>202</v>
      </c>
    </row>
    <row r="4" spans="1:19" ht="33.75" customHeight="1">
      <c r="A4" s="44" t="s">
        <v>245</v>
      </c>
      <c r="B4" s="44"/>
      <c r="C4" s="44"/>
      <c r="D4" s="44"/>
      <c r="E4" s="15" t="s">
        <v>203</v>
      </c>
      <c r="F4" s="15" t="s">
        <v>204</v>
      </c>
      <c r="G4" s="15" t="s">
        <v>205</v>
      </c>
      <c r="H4" s="15" t="s">
        <v>280</v>
      </c>
      <c r="I4" s="15"/>
      <c r="J4" s="15"/>
      <c r="K4" s="15"/>
      <c r="L4" s="15"/>
      <c r="M4" s="15"/>
      <c r="N4" s="15"/>
      <c r="O4" s="15"/>
      <c r="P4" s="15"/>
      <c r="Q4" s="62" t="s">
        <v>283</v>
      </c>
      <c r="R4" s="15"/>
      <c r="S4" s="15"/>
    </row>
    <row r="5" spans="1:19" ht="38.25" customHeight="1">
      <c r="A5" s="45" t="s">
        <v>248</v>
      </c>
      <c r="B5" s="45" t="s">
        <v>249</v>
      </c>
      <c r="C5" s="45" t="s">
        <v>250</v>
      </c>
      <c r="D5" s="7" t="s">
        <v>266</v>
      </c>
      <c r="E5" s="15"/>
      <c r="F5" s="15"/>
      <c r="G5" s="15"/>
      <c r="H5" s="187" t="s">
        <v>217</v>
      </c>
      <c r="I5" s="187" t="s">
        <v>345</v>
      </c>
      <c r="J5" s="187" t="s">
        <v>333</v>
      </c>
      <c r="K5" s="187" t="s">
        <v>334</v>
      </c>
      <c r="L5" s="187" t="s">
        <v>339</v>
      </c>
      <c r="M5" s="187" t="s">
        <v>315</v>
      </c>
      <c r="N5" s="187" t="s">
        <v>319</v>
      </c>
      <c r="O5" s="187" t="s">
        <v>346</v>
      </c>
      <c r="P5" s="187" t="s">
        <v>343</v>
      </c>
      <c r="Q5" s="215" t="s">
        <v>217</v>
      </c>
      <c r="R5" s="215" t="s">
        <v>347</v>
      </c>
      <c r="S5" s="215" t="s">
        <v>348</v>
      </c>
    </row>
    <row r="6" spans="1:19" ht="15.75" customHeight="1">
      <c r="A6" s="45" t="s">
        <v>223</v>
      </c>
      <c r="B6" s="45" t="s">
        <v>223</v>
      </c>
      <c r="C6" s="45" t="s">
        <v>223</v>
      </c>
      <c r="D6" s="45" t="s">
        <v>223</v>
      </c>
      <c r="E6" s="45" t="s">
        <v>223</v>
      </c>
      <c r="F6" s="45" t="s">
        <v>223</v>
      </c>
      <c r="G6" s="45">
        <v>1</v>
      </c>
      <c r="H6" s="45">
        <v>2</v>
      </c>
      <c r="I6" s="45">
        <v>3</v>
      </c>
      <c r="J6" s="45">
        <v>4</v>
      </c>
      <c r="K6" s="45">
        <v>5</v>
      </c>
      <c r="L6" s="45">
        <v>6</v>
      </c>
      <c r="M6" s="45">
        <v>7</v>
      </c>
      <c r="N6" s="45">
        <v>8</v>
      </c>
      <c r="O6" s="45">
        <v>9</v>
      </c>
      <c r="P6" s="45">
        <v>10</v>
      </c>
      <c r="Q6" s="139">
        <v>11</v>
      </c>
      <c r="R6" s="139">
        <v>12</v>
      </c>
      <c r="S6" s="139">
        <v>13</v>
      </c>
    </row>
    <row r="7" spans="1:19" s="1" customFormat="1" ht="30" customHeight="1">
      <c r="A7" s="26" t="s">
        <v>257</v>
      </c>
      <c r="B7" s="46" t="s">
        <v>254</v>
      </c>
      <c r="C7" s="46" t="s">
        <v>254</v>
      </c>
      <c r="D7" s="214" t="s">
        <v>255</v>
      </c>
      <c r="E7" s="46" t="s">
        <v>224</v>
      </c>
      <c r="F7" s="27" t="s">
        <v>201</v>
      </c>
      <c r="G7" s="106">
        <v>408.39</v>
      </c>
      <c r="H7" s="100">
        <v>408.39</v>
      </c>
      <c r="I7" s="105">
        <v>18.77</v>
      </c>
      <c r="J7" s="106">
        <v>1</v>
      </c>
      <c r="K7" s="106">
        <v>0</v>
      </c>
      <c r="L7" s="106">
        <v>1.63</v>
      </c>
      <c r="M7" s="106">
        <v>4.2</v>
      </c>
      <c r="N7" s="106">
        <v>0</v>
      </c>
      <c r="O7" s="106">
        <v>1</v>
      </c>
      <c r="P7" s="106">
        <v>381.79</v>
      </c>
      <c r="Q7" s="100">
        <v>0</v>
      </c>
      <c r="R7" s="101">
        <v>0</v>
      </c>
      <c r="S7" s="101">
        <v>0</v>
      </c>
    </row>
    <row r="8" spans="1:19" ht="30" customHeight="1">
      <c r="A8" s="26" t="s">
        <v>253</v>
      </c>
      <c r="B8" s="46" t="s">
        <v>254</v>
      </c>
      <c r="C8" s="46" t="s">
        <v>254</v>
      </c>
      <c r="D8" s="214" t="s">
        <v>255</v>
      </c>
      <c r="E8" s="46" t="s">
        <v>224</v>
      </c>
      <c r="F8" s="27" t="s">
        <v>201</v>
      </c>
      <c r="G8" s="106">
        <v>1.16</v>
      </c>
      <c r="H8" s="100">
        <v>1.16</v>
      </c>
      <c r="I8" s="105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1.16</v>
      </c>
      <c r="Q8" s="100">
        <v>0</v>
      </c>
      <c r="R8" s="101">
        <v>0</v>
      </c>
      <c r="S8" s="101">
        <v>0</v>
      </c>
    </row>
    <row r="9" spans="3:19" ht="12.75" customHeight="1">
      <c r="C9" s="6"/>
      <c r="D9" s="6"/>
      <c r="E9" s="6"/>
      <c r="F9" s="6"/>
      <c r="G9" s="6"/>
      <c r="H9" s="6"/>
      <c r="I9" s="6"/>
      <c r="K9" s="6"/>
      <c r="L9" s="6"/>
      <c r="M9" s="6"/>
      <c r="O9" s="6"/>
      <c r="P9" s="6"/>
      <c r="Q9" s="6"/>
      <c r="R9" s="6"/>
      <c r="S9" s="6"/>
    </row>
    <row r="10" spans="1:17" ht="12.75" customHeight="1">
      <c r="A10" s="6"/>
      <c r="D10" s="6"/>
      <c r="E10" s="6"/>
      <c r="H10" s="6"/>
      <c r="I10" s="6"/>
      <c r="J10" s="6"/>
      <c r="K10" s="6"/>
      <c r="L10" s="6"/>
      <c r="N10" s="6"/>
      <c r="O10" s="6"/>
      <c r="P10" s="6"/>
      <c r="Q10" s="6"/>
    </row>
    <row r="11" spans="4:16" ht="30" customHeight="1">
      <c r="D11" s="6"/>
      <c r="E11" s="6"/>
      <c r="F11" s="6"/>
      <c r="K11" s="6"/>
      <c r="L11" s="6"/>
      <c r="N11" s="6"/>
      <c r="P11" s="6"/>
    </row>
    <row r="12" spans="1:18" ht="30" customHeight="1">
      <c r="A12" s="6"/>
      <c r="G12" s="6"/>
      <c r="H12" s="6"/>
      <c r="I12" s="6"/>
      <c r="J12" s="6"/>
      <c r="Q12" s="6"/>
      <c r="R12" s="6"/>
    </row>
    <row r="13" spans="8:18" ht="30" customHeight="1">
      <c r="H13" s="6"/>
      <c r="I13" s="6"/>
      <c r="J13" s="6"/>
      <c r="K13" s="6"/>
      <c r="M13" s="6"/>
      <c r="O13" s="6"/>
      <c r="R13" s="6"/>
    </row>
    <row r="14" spans="5:15" ht="30" customHeight="1">
      <c r="E14" s="6"/>
      <c r="F14" s="6"/>
      <c r="G14" s="6"/>
      <c r="O14" s="6"/>
    </row>
    <row r="15" spans="8:18" ht="30" customHeight="1">
      <c r="H15" s="6"/>
      <c r="J15" s="6"/>
      <c r="N15" s="6"/>
      <c r="R15" s="6"/>
    </row>
    <row r="16" spans="2:17" ht="30" customHeight="1">
      <c r="B16" s="6"/>
      <c r="F16" s="6"/>
      <c r="Q16" s="6"/>
    </row>
    <row r="17" spans="9:20" ht="30" customHeight="1">
      <c r="I17" s="6"/>
      <c r="T17" s="6"/>
    </row>
    <row r="18" spans="6:19" ht="30" customHeight="1">
      <c r="F18" s="6"/>
      <c r="G18" s="6"/>
      <c r="S18" s="6"/>
    </row>
    <row r="19" spans="7:9" ht="30" customHeight="1">
      <c r="G19" s="6"/>
      <c r="H19" s="6"/>
      <c r="I19" s="6"/>
    </row>
    <row r="20" ht="30" customHeight="1">
      <c r="G20" s="6"/>
    </row>
    <row r="21" spans="3:11" ht="30" customHeight="1">
      <c r="C21" s="6"/>
      <c r="K21" s="6"/>
    </row>
    <row r="22" spans="7:17" ht="30" customHeight="1">
      <c r="G22" s="6"/>
      <c r="Q22" s="6"/>
    </row>
    <row r="23" ht="30" customHeight="1">
      <c r="H23" s="6"/>
    </row>
    <row r="24" ht="30" customHeight="1">
      <c r="I24" s="6"/>
    </row>
    <row r="25" ht="30" customHeight="1">
      <c r="J25" s="6"/>
    </row>
    <row r="26" ht="30" customHeight="1"/>
    <row r="27" ht="30" customHeight="1">
      <c r="Q27" s="6"/>
    </row>
    <row r="28" ht="30" customHeight="1">
      <c r="L28" s="6"/>
    </row>
    <row r="29" ht="30" customHeight="1"/>
    <row r="30" ht="30" customHeight="1"/>
    <row r="31" ht="30" customHeight="1"/>
    <row r="32" ht="30" customHeight="1"/>
    <row r="33" ht="30" customHeight="1">
      <c r="O33" s="6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90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R1" sqref="R1"/>
    </sheetView>
  </sheetViews>
  <sheetFormatPr defaultColWidth="9.16015625" defaultRowHeight="11.25"/>
  <cols>
    <col min="1" max="3" width="5.33203125" style="0" customWidth="1"/>
    <col min="4" max="4" width="13.83203125" style="0" customWidth="1"/>
    <col min="5" max="5" width="11.33203125" style="0" customWidth="1"/>
    <col min="6" max="6" width="21.83203125" style="0" customWidth="1"/>
    <col min="7" max="18" width="11.33203125" style="0" customWidth="1"/>
  </cols>
  <sheetData>
    <row r="1" spans="1:18" ht="18.75" customHeight="1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0"/>
    </row>
    <row r="2" spans="1:18" ht="21" customHeight="1">
      <c r="A2" s="13" t="s">
        <v>349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6.5" customHeight="1">
      <c r="A3" s="3" t="s">
        <v>314</v>
      </c>
      <c r="B3" s="4"/>
      <c r="C3" s="4"/>
      <c r="D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0" t="s">
        <v>202</v>
      </c>
    </row>
    <row r="4" spans="1:18" ht="25.5" customHeight="1">
      <c r="A4" s="44" t="s">
        <v>245</v>
      </c>
      <c r="B4" s="44"/>
      <c r="C4" s="44"/>
      <c r="D4" s="44"/>
      <c r="E4" s="15" t="s">
        <v>203</v>
      </c>
      <c r="F4" s="15" t="s">
        <v>204</v>
      </c>
      <c r="G4" s="15" t="s">
        <v>205</v>
      </c>
      <c r="H4" s="15" t="s">
        <v>350</v>
      </c>
      <c r="I4" s="15" t="s">
        <v>351</v>
      </c>
      <c r="J4" s="15" t="s">
        <v>352</v>
      </c>
      <c r="K4" s="15" t="s">
        <v>353</v>
      </c>
      <c r="L4" s="15" t="s">
        <v>354</v>
      </c>
      <c r="M4" s="15" t="s">
        <v>355</v>
      </c>
      <c r="N4" s="15" t="s">
        <v>356</v>
      </c>
      <c r="O4" s="15" t="s">
        <v>357</v>
      </c>
      <c r="P4" s="15" t="s">
        <v>358</v>
      </c>
      <c r="Q4" s="33" t="s">
        <v>359</v>
      </c>
      <c r="R4" s="62" t="s">
        <v>360</v>
      </c>
    </row>
    <row r="5" spans="1:18" ht="25.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3"/>
      <c r="R5" s="62"/>
    </row>
    <row r="6" spans="1:18" ht="18" customHeight="1">
      <c r="A6" s="15" t="s">
        <v>223</v>
      </c>
      <c r="B6" s="15" t="s">
        <v>223</v>
      </c>
      <c r="C6" s="15" t="s">
        <v>223</v>
      </c>
      <c r="D6" s="15" t="s">
        <v>223</v>
      </c>
      <c r="E6" s="15" t="s">
        <v>223</v>
      </c>
      <c r="F6" s="15" t="s">
        <v>223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</row>
    <row r="7" spans="1:18" s="1" customFormat="1" ht="24" customHeight="1">
      <c r="A7" s="26" t="s">
        <v>257</v>
      </c>
      <c r="B7" s="27" t="s">
        <v>254</v>
      </c>
      <c r="C7" s="93" t="s">
        <v>254</v>
      </c>
      <c r="D7" s="114" t="s">
        <v>255</v>
      </c>
      <c r="E7" s="27" t="s">
        <v>224</v>
      </c>
      <c r="F7" s="93" t="s">
        <v>201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0">
        <v>0</v>
      </c>
    </row>
    <row r="8" spans="2:18" ht="24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O8" s="6"/>
      <c r="P8" s="6"/>
      <c r="Q8" s="6"/>
      <c r="R8" s="6"/>
    </row>
    <row r="9" spans="3:17" ht="24" customHeight="1">
      <c r="C9" s="6"/>
      <c r="D9" s="6"/>
      <c r="E9" s="6"/>
      <c r="F9" s="6"/>
      <c r="G9" s="6"/>
      <c r="H9" s="6"/>
      <c r="P9" s="6"/>
      <c r="Q9" s="6"/>
    </row>
    <row r="10" spans="3:16" ht="24" customHeight="1">
      <c r="C10" s="6"/>
      <c r="E10" s="6"/>
      <c r="F10" s="6"/>
      <c r="G10" s="6"/>
      <c r="O10" s="6"/>
      <c r="P10" s="6"/>
    </row>
    <row r="11" spans="3:16" ht="24" customHeight="1">
      <c r="C11" s="6"/>
      <c r="D11" s="6"/>
      <c r="E11" s="6"/>
      <c r="F11" s="6"/>
      <c r="H11" s="6"/>
      <c r="O11" s="6"/>
      <c r="P11" s="6"/>
    </row>
    <row r="12" spans="5:16" ht="24" customHeight="1">
      <c r="E12" s="6"/>
      <c r="F12" s="6"/>
      <c r="H12" s="6"/>
      <c r="O12" s="6"/>
      <c r="P12" s="6"/>
    </row>
    <row r="13" spans="5:15" ht="24" customHeight="1">
      <c r="E13" s="6"/>
      <c r="F13" s="6"/>
      <c r="G13" s="6"/>
      <c r="O13" s="6"/>
    </row>
    <row r="14" spans="5:9" ht="24" customHeight="1">
      <c r="E14" s="6"/>
      <c r="F14" s="6"/>
      <c r="G14" s="6"/>
      <c r="I14" s="6"/>
    </row>
    <row r="15" spans="5:9" ht="24" customHeight="1">
      <c r="E15" s="6"/>
      <c r="F15" s="6"/>
      <c r="G15" s="6"/>
      <c r="I15" s="6"/>
    </row>
    <row r="16" spans="6:7" ht="24" customHeight="1">
      <c r="F16" s="6"/>
      <c r="G16" s="6"/>
    </row>
    <row r="17" spans="6:8" ht="24" customHeight="1">
      <c r="F17" s="6"/>
      <c r="G17" s="6"/>
      <c r="H17" s="6"/>
    </row>
    <row r="18" spans="7:8" ht="24" customHeight="1">
      <c r="G18" s="6"/>
      <c r="H18" s="6"/>
    </row>
    <row r="19" spans="6:8" ht="24" customHeight="1">
      <c r="F19" s="6"/>
      <c r="H19" s="6"/>
    </row>
    <row r="20" ht="24" customHeight="1">
      <c r="H20" s="6"/>
    </row>
    <row r="21" ht="24" customHeight="1"/>
    <row r="22" ht="24" customHeight="1"/>
    <row r="23" ht="24" customHeight="1">
      <c r="F23" s="6"/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fitToHeight="1" fitToWidth="1" horizontalDpi="600" verticalDpi="600" orientation="landscape" scale="71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showZeros="0" workbookViewId="0" topLeftCell="A1">
      <selection activeCell="K1" sqref="K1"/>
    </sheetView>
  </sheetViews>
  <sheetFormatPr defaultColWidth="9.16015625" defaultRowHeight="12.75" customHeight="1"/>
  <cols>
    <col min="1" max="3" width="13.33203125" style="0" customWidth="1"/>
    <col min="4" max="11" width="17.66015625" style="0" customWidth="1"/>
  </cols>
  <sheetData>
    <row r="1" spans="1:11" ht="12.75" customHeight="1">
      <c r="A1" s="6" t="s">
        <v>54</v>
      </c>
      <c r="B1" s="6"/>
      <c r="C1" s="6"/>
      <c r="D1" s="6"/>
      <c r="E1" s="6"/>
      <c r="F1" s="6"/>
      <c r="G1" s="6"/>
      <c r="H1" s="6"/>
      <c r="I1" s="6"/>
      <c r="J1" s="6"/>
      <c r="K1" s="30"/>
    </row>
    <row r="2" spans="1:11" ht="37.5" customHeight="1">
      <c r="A2" s="13" t="s">
        <v>361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18.75" customHeight="1">
      <c r="A3" s="48" t="s">
        <v>314</v>
      </c>
      <c r="B3" s="48"/>
      <c r="C3" s="48"/>
      <c r="D3" s="210"/>
      <c r="E3" s="210"/>
      <c r="F3" s="210"/>
      <c r="G3" s="210"/>
      <c r="H3" s="210"/>
      <c r="I3" s="210"/>
      <c r="J3" s="210"/>
      <c r="K3" s="212" t="s">
        <v>202</v>
      </c>
    </row>
    <row r="4" spans="1:11" ht="27.7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362</v>
      </c>
      <c r="I4" s="15" t="s">
        <v>357</v>
      </c>
      <c r="J4" s="15" t="s">
        <v>363</v>
      </c>
      <c r="K4" s="44" t="s">
        <v>364</v>
      </c>
    </row>
    <row r="5" spans="1:11" ht="30.7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/>
      <c r="I5" s="15"/>
      <c r="J5" s="15"/>
      <c r="K5" s="15"/>
    </row>
    <row r="6" spans="1:11" ht="12.75" customHeight="1">
      <c r="A6" s="15" t="s">
        <v>223</v>
      </c>
      <c r="B6" s="15" t="s">
        <v>223</v>
      </c>
      <c r="C6" s="15" t="s">
        <v>223</v>
      </c>
      <c r="D6" s="15" t="s">
        <v>223</v>
      </c>
      <c r="E6" s="15" t="s">
        <v>223</v>
      </c>
      <c r="F6" s="15" t="s">
        <v>223</v>
      </c>
      <c r="G6" s="15">
        <v>1</v>
      </c>
      <c r="H6" s="15">
        <v>2</v>
      </c>
      <c r="I6" s="32">
        <v>3</v>
      </c>
      <c r="J6" s="32">
        <v>4</v>
      </c>
      <c r="K6" s="32">
        <v>5</v>
      </c>
    </row>
    <row r="7" spans="1:11" s="1" customFormat="1" ht="26.25" customHeight="1">
      <c r="A7" s="22"/>
      <c r="B7" s="22"/>
      <c r="C7" s="22"/>
      <c r="D7" s="22"/>
      <c r="E7" s="22"/>
      <c r="F7" s="22"/>
      <c r="G7" s="211"/>
      <c r="H7" s="211"/>
      <c r="I7" s="213"/>
      <c r="J7" s="213"/>
      <c r="K7" s="213"/>
    </row>
    <row r="8" spans="2:12" ht="12.75" customHeight="1">
      <c r="B8" s="6"/>
      <c r="C8" s="6"/>
      <c r="D8" s="6"/>
      <c r="F8" s="6"/>
      <c r="G8" s="6"/>
      <c r="I8" s="6"/>
      <c r="J8" s="6"/>
      <c r="L8" s="6"/>
    </row>
    <row r="9" spans="4:13" ht="12.75" customHeight="1">
      <c r="D9" s="6"/>
      <c r="G9" s="6"/>
      <c r="H9" s="6"/>
      <c r="J9" s="6"/>
      <c r="K9" s="6"/>
      <c r="M9" s="6"/>
    </row>
    <row r="10" spans="2:10" ht="12.75" customHeight="1">
      <c r="B10" s="6"/>
      <c r="H10" s="6"/>
      <c r="J10" s="6"/>
    </row>
    <row r="11" spans="1:11" ht="12.75" customHeight="1">
      <c r="A11" s="6"/>
      <c r="D11" s="6"/>
      <c r="H11" s="6"/>
      <c r="K11" s="6"/>
    </row>
    <row r="12" spans="2:11" ht="12.75" customHeight="1">
      <c r="B12" s="6"/>
      <c r="H12" s="6"/>
      <c r="K12" s="6"/>
    </row>
    <row r="13" spans="9:13" ht="12.75" customHeight="1">
      <c r="I13" s="6"/>
      <c r="J13" s="6"/>
      <c r="M13" s="6"/>
    </row>
    <row r="14" spans="8:11" ht="12.75" customHeight="1">
      <c r="H14" s="6"/>
      <c r="K14" s="6"/>
    </row>
    <row r="16" ht="12.75" customHeight="1">
      <c r="J16" s="6"/>
    </row>
    <row r="17" ht="12.75" customHeight="1">
      <c r="K17" s="6"/>
    </row>
    <row r="18" ht="12.75" customHeight="1">
      <c r="O18" s="6"/>
    </row>
    <row r="27" ht="12.75" customHeight="1">
      <c r="O27" s="6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88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showZeros="0" workbookViewId="0" topLeftCell="F1">
      <selection activeCell="AA1" sqref="AA1"/>
    </sheetView>
  </sheetViews>
  <sheetFormatPr defaultColWidth="9.16015625" defaultRowHeight="11.25"/>
  <cols>
    <col min="1" max="1" width="11.83203125" style="0" customWidth="1"/>
    <col min="2" max="3" width="17.16015625" style="0" customWidth="1"/>
    <col min="4" max="4" width="14.66015625" style="0" customWidth="1"/>
    <col min="5" max="5" width="16" style="0" customWidth="1"/>
    <col min="6" max="6" width="14.33203125" style="0" customWidth="1"/>
    <col min="7" max="7" width="14.16015625" style="0" customWidth="1"/>
    <col min="8" max="8" width="14" style="0" customWidth="1"/>
    <col min="9" max="10" width="8.33203125" style="0" customWidth="1"/>
    <col min="11" max="11" width="9.16015625" style="0" customWidth="1"/>
    <col min="12" max="27" width="8.33203125" style="0" customWidth="1"/>
  </cols>
  <sheetData>
    <row r="1" spans="1:27" ht="12.75" customHeight="1">
      <c r="A1" t="s">
        <v>58</v>
      </c>
      <c r="AA1" s="30"/>
    </row>
    <row r="2" spans="1:27" ht="22.5" customHeight="1">
      <c r="A2" s="13" t="s">
        <v>365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8.75" customHeight="1">
      <c r="A3" s="124" t="s">
        <v>1</v>
      </c>
      <c r="B3" s="201" t="s">
        <v>201</v>
      </c>
      <c r="C3" s="6"/>
      <c r="AA3" s="30" t="s">
        <v>202</v>
      </c>
    </row>
    <row r="4" spans="1:27" ht="24.75" customHeight="1">
      <c r="A4" s="33" t="s">
        <v>203</v>
      </c>
      <c r="B4" s="33" t="s">
        <v>204</v>
      </c>
      <c r="C4" s="33" t="s">
        <v>235</v>
      </c>
      <c r="D4" s="33" t="s">
        <v>366</v>
      </c>
      <c r="E4" s="33" t="s">
        <v>367</v>
      </c>
      <c r="F4" s="15" t="s">
        <v>368</v>
      </c>
      <c r="G4" s="87" t="s">
        <v>369</v>
      </c>
      <c r="H4" s="32"/>
      <c r="I4" s="32" t="s">
        <v>261</v>
      </c>
      <c r="J4" s="33"/>
      <c r="K4" s="80" t="s">
        <v>370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1:27" ht="19.5" customHeight="1">
      <c r="A5" s="33"/>
      <c r="B5" s="33"/>
      <c r="C5" s="33"/>
      <c r="D5" s="33"/>
      <c r="E5" s="33"/>
      <c r="F5" s="15"/>
      <c r="G5" s="33" t="s">
        <v>371</v>
      </c>
      <c r="H5" s="33" t="s">
        <v>372</v>
      </c>
      <c r="I5" s="15" t="s">
        <v>205</v>
      </c>
      <c r="J5" s="202" t="s">
        <v>373</v>
      </c>
      <c r="K5" s="203" t="s">
        <v>206</v>
      </c>
      <c r="L5" s="203"/>
      <c r="M5" s="204"/>
      <c r="N5" s="204"/>
      <c r="O5" s="204"/>
      <c r="P5" s="204"/>
      <c r="Q5" s="204"/>
      <c r="R5" s="204"/>
      <c r="S5" s="208"/>
      <c r="T5" s="70" t="s">
        <v>374</v>
      </c>
      <c r="U5" s="70" t="s">
        <v>208</v>
      </c>
      <c r="V5" s="70" t="s">
        <v>209</v>
      </c>
      <c r="W5" s="44" t="s">
        <v>210</v>
      </c>
      <c r="X5" s="44" t="s">
        <v>211</v>
      </c>
      <c r="Y5" s="44"/>
      <c r="Z5" s="44" t="s">
        <v>212</v>
      </c>
      <c r="AA5" s="44" t="s">
        <v>213</v>
      </c>
    </row>
    <row r="6" spans="1:27" ht="21.75" customHeight="1">
      <c r="A6" s="33"/>
      <c r="B6" s="33"/>
      <c r="C6" s="33"/>
      <c r="D6" s="33"/>
      <c r="E6" s="33"/>
      <c r="F6" s="15"/>
      <c r="G6" s="33"/>
      <c r="H6" s="33"/>
      <c r="I6" s="15"/>
      <c r="J6" s="33" t="s">
        <v>375</v>
      </c>
      <c r="K6" s="205" t="s">
        <v>214</v>
      </c>
      <c r="L6" s="15" t="s">
        <v>376</v>
      </c>
      <c r="M6" s="62" t="s">
        <v>252</v>
      </c>
      <c r="N6" s="15"/>
      <c r="O6" s="15"/>
      <c r="P6" s="15"/>
      <c r="Q6" s="15"/>
      <c r="R6" s="15"/>
      <c r="S6" s="33"/>
      <c r="T6" s="33"/>
      <c r="U6" s="33"/>
      <c r="V6" s="33"/>
      <c r="W6" s="33"/>
      <c r="X6" s="15"/>
      <c r="Y6" s="15"/>
      <c r="Z6" s="15"/>
      <c r="AA6" s="15"/>
    </row>
    <row r="7" spans="1:27" ht="49.5" customHeight="1">
      <c r="A7" s="33"/>
      <c r="B7" s="33"/>
      <c r="C7" s="33"/>
      <c r="D7" s="33"/>
      <c r="E7" s="33"/>
      <c r="F7" s="15"/>
      <c r="G7" s="33"/>
      <c r="H7" s="33"/>
      <c r="I7" s="15"/>
      <c r="J7" s="33"/>
      <c r="K7" s="205"/>
      <c r="L7" s="15"/>
      <c r="M7" s="206" t="s">
        <v>217</v>
      </c>
      <c r="N7" s="195" t="s">
        <v>218</v>
      </c>
      <c r="O7" s="207" t="s">
        <v>377</v>
      </c>
      <c r="P7" s="207" t="s">
        <v>220</v>
      </c>
      <c r="Q7" s="207" t="s">
        <v>221</v>
      </c>
      <c r="R7" s="207" t="s">
        <v>378</v>
      </c>
      <c r="S7" s="209" t="s">
        <v>210</v>
      </c>
      <c r="T7" s="33"/>
      <c r="U7" s="33"/>
      <c r="V7" s="33"/>
      <c r="W7" s="33"/>
      <c r="X7" s="187" t="s">
        <v>215</v>
      </c>
      <c r="Y7" s="187" t="s">
        <v>216</v>
      </c>
      <c r="Z7" s="15"/>
      <c r="AA7" s="32"/>
    </row>
    <row r="8" spans="1:29" ht="24.75" customHeight="1">
      <c r="A8" s="139" t="s">
        <v>223</v>
      </c>
      <c r="B8" s="139" t="s">
        <v>223</v>
      </c>
      <c r="C8" s="139" t="s">
        <v>223</v>
      </c>
      <c r="D8" s="139" t="s">
        <v>223</v>
      </c>
      <c r="E8" s="139" t="s">
        <v>223</v>
      </c>
      <c r="F8" s="139" t="s">
        <v>223</v>
      </c>
      <c r="G8" s="139" t="s">
        <v>223</v>
      </c>
      <c r="H8" s="139" t="s">
        <v>223</v>
      </c>
      <c r="I8" s="38">
        <v>1</v>
      </c>
      <c r="J8" s="38">
        <v>2</v>
      </c>
      <c r="K8" s="139">
        <v>3</v>
      </c>
      <c r="L8" s="32">
        <v>4</v>
      </c>
      <c r="M8" s="21">
        <v>5</v>
      </c>
      <c r="N8" s="32">
        <v>6</v>
      </c>
      <c r="O8" s="21">
        <v>7</v>
      </c>
      <c r="P8" s="32">
        <v>8</v>
      </c>
      <c r="Q8" s="32">
        <v>9</v>
      </c>
      <c r="R8" s="21">
        <v>10</v>
      </c>
      <c r="S8" s="38">
        <v>11</v>
      </c>
      <c r="T8" s="38">
        <v>12</v>
      </c>
      <c r="U8" s="38">
        <v>13</v>
      </c>
      <c r="V8" s="139">
        <v>14</v>
      </c>
      <c r="W8" s="38">
        <v>15</v>
      </c>
      <c r="X8" s="38">
        <v>16</v>
      </c>
      <c r="Y8" s="38">
        <v>17</v>
      </c>
      <c r="Z8" s="139">
        <v>18</v>
      </c>
      <c r="AA8" s="64">
        <v>20</v>
      </c>
      <c r="AB8" s="6"/>
      <c r="AC8" s="6"/>
    </row>
    <row r="9" spans="1:27" s="1" customFormat="1" ht="57.75" customHeight="1">
      <c r="A9" s="24"/>
      <c r="B9" s="24"/>
      <c r="C9" s="22"/>
      <c r="D9" s="23"/>
      <c r="E9" s="25"/>
      <c r="F9" s="134" t="s">
        <v>217</v>
      </c>
      <c r="G9" s="23"/>
      <c r="H9" s="24"/>
      <c r="I9" s="55">
        <v>378.75</v>
      </c>
      <c r="J9" s="56">
        <v>0</v>
      </c>
      <c r="K9" s="53">
        <v>378.75</v>
      </c>
      <c r="L9" s="55">
        <v>377.59</v>
      </c>
      <c r="M9" s="56">
        <v>1.16</v>
      </c>
      <c r="N9" s="56">
        <v>0</v>
      </c>
      <c r="O9" s="56">
        <v>0</v>
      </c>
      <c r="P9" s="56">
        <v>0</v>
      </c>
      <c r="Q9" s="56">
        <v>0</v>
      </c>
      <c r="R9" s="56">
        <v>1.16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</row>
    <row r="10" spans="1:28" ht="57.75" customHeight="1">
      <c r="A10" s="24" t="s">
        <v>224</v>
      </c>
      <c r="B10" s="24" t="s">
        <v>201</v>
      </c>
      <c r="C10" s="22" t="s">
        <v>379</v>
      </c>
      <c r="D10" s="23" t="s">
        <v>380</v>
      </c>
      <c r="E10" s="25" t="s">
        <v>255</v>
      </c>
      <c r="F10" s="134" t="s">
        <v>270</v>
      </c>
      <c r="G10" s="23" t="s">
        <v>381</v>
      </c>
      <c r="H10" s="24" t="s">
        <v>381</v>
      </c>
      <c r="I10" s="55">
        <v>377.59</v>
      </c>
      <c r="J10" s="56">
        <v>0</v>
      </c>
      <c r="K10" s="53">
        <v>377.59</v>
      </c>
      <c r="L10" s="55">
        <v>377.59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6"/>
    </row>
    <row r="11" spans="1:28" ht="57.75" customHeight="1">
      <c r="A11" s="24" t="s">
        <v>224</v>
      </c>
      <c r="B11" s="24" t="s">
        <v>201</v>
      </c>
      <c r="C11" s="22" t="s">
        <v>382</v>
      </c>
      <c r="D11" s="23" t="s">
        <v>383</v>
      </c>
      <c r="E11" s="25" t="s">
        <v>255</v>
      </c>
      <c r="F11" s="134" t="s">
        <v>270</v>
      </c>
      <c r="G11" s="23" t="s">
        <v>381</v>
      </c>
      <c r="H11" s="24" t="s">
        <v>381</v>
      </c>
      <c r="I11" s="55">
        <v>1.16</v>
      </c>
      <c r="J11" s="56">
        <v>0</v>
      </c>
      <c r="K11" s="53">
        <v>1.16</v>
      </c>
      <c r="L11" s="55">
        <v>0</v>
      </c>
      <c r="M11" s="56">
        <v>1.16</v>
      </c>
      <c r="N11" s="56">
        <v>0</v>
      </c>
      <c r="O11" s="56">
        <v>0</v>
      </c>
      <c r="P11" s="56">
        <v>0</v>
      </c>
      <c r="Q11" s="56">
        <v>0</v>
      </c>
      <c r="R11" s="56">
        <v>1.16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6"/>
    </row>
    <row r="12" spans="1:28" ht="57.75" customHeight="1">
      <c r="A12" s="6"/>
      <c r="B12" s="6"/>
      <c r="C12" s="6"/>
      <c r="D12" s="6"/>
      <c r="E12" s="6"/>
      <c r="F12" s="6"/>
      <c r="G12" s="6"/>
      <c r="M12" s="6"/>
      <c r="N12" s="6"/>
      <c r="O12" s="6"/>
      <c r="P12" s="6"/>
      <c r="Q12" s="6"/>
      <c r="T12" s="6"/>
      <c r="U12" s="6"/>
      <c r="V12" s="6"/>
      <c r="W12" s="6"/>
      <c r="Z12" s="6"/>
      <c r="AA12" s="6"/>
      <c r="AB12" s="6"/>
    </row>
    <row r="13" spans="1:29" ht="57.75" customHeight="1">
      <c r="A13" s="6"/>
      <c r="B13" s="6"/>
      <c r="C13" s="6"/>
      <c r="D13" s="6"/>
      <c r="E13" s="6"/>
      <c r="F13" s="6"/>
      <c r="G13" s="6"/>
      <c r="H13" s="6"/>
      <c r="M13" s="6"/>
      <c r="O13" s="6"/>
      <c r="P13" s="6"/>
      <c r="Q13" s="6"/>
      <c r="R13" s="6"/>
      <c r="S13" s="6"/>
      <c r="V13" s="6"/>
      <c r="AC13" s="6"/>
    </row>
    <row r="14" spans="1:7" ht="57.75" customHeight="1">
      <c r="A14" s="6"/>
      <c r="B14" s="6"/>
      <c r="C14" s="6"/>
      <c r="D14" s="6"/>
      <c r="E14" s="6"/>
      <c r="F14" s="6"/>
      <c r="G14" s="6"/>
    </row>
    <row r="15" spans="5:24" ht="57.75" customHeight="1">
      <c r="E15" s="6"/>
      <c r="P15" s="6"/>
      <c r="X15" s="6"/>
    </row>
    <row r="16" spans="2:15" ht="57.75" customHeight="1">
      <c r="B16" s="6"/>
      <c r="C16" s="6"/>
      <c r="O16" s="6"/>
    </row>
    <row r="17" ht="57.75" customHeight="1"/>
    <row r="18" spans="7:15" ht="57.75" customHeight="1">
      <c r="G18" s="6"/>
      <c r="O18" s="6"/>
    </row>
    <row r="19" ht="57.75" customHeight="1">
      <c r="V19" s="6"/>
    </row>
    <row r="20" ht="57.75" customHeight="1">
      <c r="P20" s="6"/>
    </row>
    <row r="21" ht="57.75" customHeight="1">
      <c r="R21" s="6"/>
    </row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 gridLines="1"/>
  <pageMargins left="0.75" right="0.75" top="1" bottom="1" header="0.5" footer="0.5"/>
  <pageSetup fitToHeight="1" fitToWidth="1" horizontalDpi="600" verticalDpi="600" orientation="landscape" scale="53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workbookViewId="0" topLeftCell="E1">
      <selection activeCell="Z1" sqref="Z1"/>
    </sheetView>
  </sheetViews>
  <sheetFormatPr defaultColWidth="9.16015625" defaultRowHeight="11.25"/>
  <cols>
    <col min="1" max="1" width="10.33203125" style="0" customWidth="1"/>
    <col min="2" max="2" width="12.83203125" style="0" customWidth="1"/>
    <col min="3" max="3" width="11.66015625" style="0" customWidth="1"/>
    <col min="4" max="6" width="12.66015625" style="0" customWidth="1"/>
    <col min="7" max="7" width="11.5" style="0" customWidth="1"/>
    <col min="8" max="8" width="12.66015625" style="0" customWidth="1"/>
    <col min="9" max="9" width="8.66015625" style="0" customWidth="1"/>
    <col min="10" max="10" width="9.16015625" style="0" customWidth="1"/>
    <col min="11" max="26" width="8.66015625" style="0" customWidth="1"/>
  </cols>
  <sheetData>
    <row r="1" spans="1:26" ht="12.75" customHeight="1">
      <c r="A1" s="6" t="s">
        <v>62</v>
      </c>
      <c r="Z1" s="30"/>
    </row>
    <row r="2" spans="1:26" ht="26.25" customHeight="1">
      <c r="A2" s="13" t="s">
        <v>384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24" t="s">
        <v>1</v>
      </c>
      <c r="B3" s="197" t="s">
        <v>201</v>
      </c>
      <c r="Z3" s="30" t="s">
        <v>202</v>
      </c>
    </row>
    <row r="4" spans="1:26" ht="12.75" customHeight="1">
      <c r="A4" s="33" t="s">
        <v>203</v>
      </c>
      <c r="B4" s="33" t="s">
        <v>204</v>
      </c>
      <c r="C4" s="33" t="s">
        <v>366</v>
      </c>
      <c r="D4" s="33" t="s">
        <v>367</v>
      </c>
      <c r="E4" s="33" t="s">
        <v>368</v>
      </c>
      <c r="F4" s="33" t="s">
        <v>235</v>
      </c>
      <c r="G4" s="33" t="s">
        <v>385</v>
      </c>
      <c r="H4" s="33" t="s">
        <v>386</v>
      </c>
      <c r="I4" s="15" t="s">
        <v>205</v>
      </c>
      <c r="J4" s="87" t="s">
        <v>387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2.75" customHeight="1">
      <c r="A5" s="33"/>
      <c r="B5" s="33"/>
      <c r="C5" s="33"/>
      <c r="D5" s="33"/>
      <c r="E5" s="33"/>
      <c r="F5" s="33"/>
      <c r="G5" s="33"/>
      <c r="H5" s="33"/>
      <c r="I5" s="15"/>
      <c r="J5" s="62" t="s">
        <v>206</v>
      </c>
      <c r="K5" s="15"/>
      <c r="L5" s="15"/>
      <c r="M5" s="15"/>
      <c r="N5" s="15"/>
      <c r="O5" s="15"/>
      <c r="P5" s="15"/>
      <c r="Q5" s="15"/>
      <c r="R5" s="33"/>
      <c r="S5" s="33" t="s">
        <v>374</v>
      </c>
      <c r="T5" s="33" t="s">
        <v>208</v>
      </c>
      <c r="U5" s="33" t="s">
        <v>209</v>
      </c>
      <c r="V5" s="33" t="s">
        <v>210</v>
      </c>
      <c r="W5" s="33" t="s">
        <v>211</v>
      </c>
      <c r="X5" s="33" t="s">
        <v>212</v>
      </c>
      <c r="Y5" s="33" t="s">
        <v>388</v>
      </c>
      <c r="Z5" s="15" t="s">
        <v>213</v>
      </c>
    </row>
    <row r="6" spans="1:26" ht="28.5" customHeight="1">
      <c r="A6" s="33"/>
      <c r="B6" s="33"/>
      <c r="C6" s="33"/>
      <c r="D6" s="33"/>
      <c r="E6" s="33"/>
      <c r="F6" s="33"/>
      <c r="G6" s="33"/>
      <c r="H6" s="33"/>
      <c r="I6" s="15"/>
      <c r="J6" s="62" t="s">
        <v>214</v>
      </c>
      <c r="K6" s="15" t="s">
        <v>376</v>
      </c>
      <c r="L6" s="15" t="s">
        <v>252</v>
      </c>
      <c r="M6" s="15"/>
      <c r="N6" s="15"/>
      <c r="O6" s="15"/>
      <c r="P6" s="15"/>
      <c r="Q6" s="15"/>
      <c r="R6" s="33"/>
      <c r="S6" s="33"/>
      <c r="T6" s="33"/>
      <c r="U6" s="33"/>
      <c r="V6" s="33"/>
      <c r="W6" s="33"/>
      <c r="X6" s="33"/>
      <c r="Y6" s="33"/>
      <c r="Z6" s="15"/>
    </row>
    <row r="7" spans="1:26" ht="52.5" customHeight="1">
      <c r="A7" s="33"/>
      <c r="B7" s="33"/>
      <c r="C7" s="33"/>
      <c r="D7" s="33"/>
      <c r="E7" s="33"/>
      <c r="F7" s="33"/>
      <c r="G7" s="33"/>
      <c r="H7" s="33"/>
      <c r="I7" s="15"/>
      <c r="J7" s="62"/>
      <c r="K7" s="15"/>
      <c r="L7" s="15" t="s">
        <v>217</v>
      </c>
      <c r="M7" s="15" t="s">
        <v>218</v>
      </c>
      <c r="N7" s="15" t="s">
        <v>377</v>
      </c>
      <c r="O7" s="15" t="s">
        <v>220</v>
      </c>
      <c r="P7" s="15" t="s">
        <v>221</v>
      </c>
      <c r="Q7" s="15" t="s">
        <v>378</v>
      </c>
      <c r="R7" s="33" t="s">
        <v>210</v>
      </c>
      <c r="S7" s="33"/>
      <c r="T7" s="33"/>
      <c r="U7" s="33"/>
      <c r="V7" s="33"/>
      <c r="W7" s="33"/>
      <c r="X7" s="33"/>
      <c r="Y7" s="33"/>
      <c r="Z7" s="32"/>
    </row>
    <row r="8" spans="1:26" ht="12.75" customHeight="1">
      <c r="A8" s="38" t="s">
        <v>223</v>
      </c>
      <c r="B8" s="38" t="s">
        <v>223</v>
      </c>
      <c r="C8" s="38" t="s">
        <v>223</v>
      </c>
      <c r="D8" s="38" t="s">
        <v>223</v>
      </c>
      <c r="E8" s="38" t="s">
        <v>223</v>
      </c>
      <c r="F8" s="38" t="s">
        <v>223</v>
      </c>
      <c r="G8" s="38" t="s">
        <v>223</v>
      </c>
      <c r="H8" s="38" t="s">
        <v>223</v>
      </c>
      <c r="I8" s="200">
        <v>1</v>
      </c>
      <c r="J8" s="118">
        <v>2</v>
      </c>
      <c r="K8" s="32">
        <v>3</v>
      </c>
      <c r="L8" s="32">
        <v>4</v>
      </c>
      <c r="M8" s="32">
        <v>5</v>
      </c>
      <c r="N8" s="32">
        <v>6</v>
      </c>
      <c r="O8" s="32">
        <v>7</v>
      </c>
      <c r="P8" s="32">
        <v>8</v>
      </c>
      <c r="Q8" s="32">
        <v>9</v>
      </c>
      <c r="R8" s="38">
        <v>10</v>
      </c>
      <c r="S8" s="38">
        <v>11</v>
      </c>
      <c r="T8" s="38">
        <v>12</v>
      </c>
      <c r="U8" s="38">
        <v>13</v>
      </c>
      <c r="V8" s="38">
        <v>14</v>
      </c>
      <c r="W8" s="38">
        <v>15</v>
      </c>
      <c r="X8" s="38">
        <v>16</v>
      </c>
      <c r="Y8" s="200">
        <v>17</v>
      </c>
      <c r="Z8" s="64">
        <v>18</v>
      </c>
    </row>
    <row r="9" spans="1:26" s="1" customFormat="1" ht="28.5" customHeight="1">
      <c r="A9" s="26" t="s">
        <v>224</v>
      </c>
      <c r="B9" s="46"/>
      <c r="C9" s="46"/>
      <c r="D9" s="198"/>
      <c r="E9" s="27"/>
      <c r="F9" s="26"/>
      <c r="G9" s="27"/>
      <c r="H9" s="199"/>
      <c r="I9" s="105">
        <v>378.75</v>
      </c>
      <c r="J9" s="100">
        <v>378.75</v>
      </c>
      <c r="K9" s="101">
        <v>377.59</v>
      </c>
      <c r="L9" s="101">
        <v>1.16</v>
      </c>
      <c r="M9" s="101">
        <v>0</v>
      </c>
      <c r="N9" s="101">
        <v>0</v>
      </c>
      <c r="O9" s="101">
        <v>0</v>
      </c>
      <c r="P9" s="101">
        <v>0</v>
      </c>
      <c r="Q9" s="101">
        <v>1.16</v>
      </c>
      <c r="R9" s="101">
        <v>0</v>
      </c>
      <c r="S9" s="101">
        <v>0</v>
      </c>
      <c r="T9" s="101">
        <v>0</v>
      </c>
      <c r="U9" s="101">
        <v>0</v>
      </c>
      <c r="V9" s="105">
        <v>0</v>
      </c>
      <c r="W9" s="100">
        <v>0</v>
      </c>
      <c r="X9" s="101">
        <v>0</v>
      </c>
      <c r="Y9" s="105">
        <v>0</v>
      </c>
      <c r="Z9" s="100">
        <v>0</v>
      </c>
    </row>
    <row r="10" spans="1:28" ht="28.5" customHeight="1">
      <c r="A10" s="26" t="s">
        <v>256</v>
      </c>
      <c r="B10" s="46" t="s">
        <v>201</v>
      </c>
      <c r="C10" s="46" t="s">
        <v>383</v>
      </c>
      <c r="D10" s="198" t="s">
        <v>255</v>
      </c>
      <c r="E10" s="27" t="s">
        <v>389</v>
      </c>
      <c r="F10" s="26" t="s">
        <v>382</v>
      </c>
      <c r="G10" s="27"/>
      <c r="H10" s="199" t="s">
        <v>270</v>
      </c>
      <c r="I10" s="105">
        <v>1.16</v>
      </c>
      <c r="J10" s="100">
        <v>1.16</v>
      </c>
      <c r="K10" s="101">
        <v>0</v>
      </c>
      <c r="L10" s="101">
        <v>1.16</v>
      </c>
      <c r="M10" s="101">
        <v>0</v>
      </c>
      <c r="N10" s="101">
        <v>0</v>
      </c>
      <c r="O10" s="101">
        <v>0</v>
      </c>
      <c r="P10" s="101">
        <v>0</v>
      </c>
      <c r="Q10" s="101">
        <v>1.16</v>
      </c>
      <c r="R10" s="101">
        <v>0</v>
      </c>
      <c r="S10" s="101">
        <v>0</v>
      </c>
      <c r="T10" s="101">
        <v>0</v>
      </c>
      <c r="U10" s="101">
        <v>0</v>
      </c>
      <c r="V10" s="105">
        <v>0</v>
      </c>
      <c r="W10" s="100">
        <v>0</v>
      </c>
      <c r="X10" s="101">
        <v>0</v>
      </c>
      <c r="Y10" s="105">
        <v>0</v>
      </c>
      <c r="Z10" s="100">
        <v>0</v>
      </c>
      <c r="AA10" s="6"/>
      <c r="AB10" s="6"/>
    </row>
    <row r="11" spans="1:28" ht="28.5" customHeight="1">
      <c r="A11" s="26" t="s">
        <v>256</v>
      </c>
      <c r="B11" s="46" t="s">
        <v>201</v>
      </c>
      <c r="C11" s="46" t="s">
        <v>380</v>
      </c>
      <c r="D11" s="198" t="s">
        <v>255</v>
      </c>
      <c r="E11" s="27" t="s">
        <v>389</v>
      </c>
      <c r="F11" s="26" t="s">
        <v>379</v>
      </c>
      <c r="G11" s="27"/>
      <c r="H11" s="199" t="s">
        <v>270</v>
      </c>
      <c r="I11" s="105">
        <v>377.59</v>
      </c>
      <c r="J11" s="100">
        <v>377.59</v>
      </c>
      <c r="K11" s="101">
        <v>377.59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5">
        <v>0</v>
      </c>
      <c r="W11" s="100">
        <v>0</v>
      </c>
      <c r="X11" s="101">
        <v>0</v>
      </c>
      <c r="Y11" s="105">
        <v>0</v>
      </c>
      <c r="Z11" s="100">
        <v>0</v>
      </c>
      <c r="AA11" s="6"/>
      <c r="AB11" s="6"/>
    </row>
    <row r="12" spans="2:27" ht="28.5" customHeight="1">
      <c r="B12" s="6"/>
      <c r="C12" s="6"/>
      <c r="D12" s="6"/>
      <c r="E12" s="6"/>
      <c r="F12" s="6"/>
      <c r="G12" s="6"/>
      <c r="H12" s="6"/>
      <c r="K12" s="6"/>
      <c r="L12" s="6"/>
      <c r="M12" s="6"/>
      <c r="N12" s="6"/>
      <c r="O12" s="6"/>
      <c r="P12" s="6"/>
      <c r="Q12" s="6"/>
      <c r="R12" s="6"/>
      <c r="S12" s="6"/>
      <c r="U12" s="6"/>
      <c r="W12" s="6"/>
      <c r="X12" s="6"/>
      <c r="Y12" s="6"/>
      <c r="AA12" s="6"/>
    </row>
    <row r="13" spans="2:25" ht="28.5" customHeight="1">
      <c r="B13" s="6"/>
      <c r="C13" s="6"/>
      <c r="D13" s="6"/>
      <c r="E13" s="6"/>
      <c r="F13" s="6"/>
      <c r="G13" s="6"/>
      <c r="H13" s="6"/>
      <c r="K13" s="6"/>
      <c r="L13" s="6"/>
      <c r="M13" s="6"/>
      <c r="N13" s="6"/>
      <c r="O13" s="6"/>
      <c r="Q13" s="6"/>
      <c r="R13" s="6"/>
      <c r="U13" s="6"/>
      <c r="V13" s="6"/>
      <c r="W13" s="6"/>
      <c r="X13" s="6"/>
      <c r="Y13" s="6"/>
    </row>
    <row r="14" spans="4:27" ht="28.5" customHeight="1">
      <c r="D14" s="6"/>
      <c r="E14" s="6"/>
      <c r="F14" s="6"/>
      <c r="G14" s="6"/>
      <c r="H14" s="6"/>
      <c r="K14" s="6"/>
      <c r="M14" s="6"/>
      <c r="Q14" s="6"/>
      <c r="W14" s="6"/>
      <c r="AA14" s="6"/>
    </row>
    <row r="15" spans="4:12" ht="28.5" customHeight="1">
      <c r="D15" s="6"/>
      <c r="E15" s="6"/>
      <c r="F15" s="6"/>
      <c r="G15" s="6"/>
      <c r="L15" s="6"/>
    </row>
    <row r="16" spans="4:25" ht="28.5" customHeight="1">
      <c r="D16" s="6"/>
      <c r="E16" s="6"/>
      <c r="F16" s="6"/>
      <c r="G16" s="6"/>
      <c r="Y16" s="6"/>
    </row>
    <row r="17" spans="5:7" ht="28.5" customHeight="1">
      <c r="E17" s="6"/>
      <c r="F17" s="6"/>
      <c r="G17" s="6"/>
    </row>
    <row r="18" spans="5:7" ht="28.5" customHeight="1">
      <c r="E18" s="6"/>
      <c r="F18" s="6"/>
      <c r="G18" s="6"/>
    </row>
    <row r="19" spans="6:7" ht="28.5" customHeight="1">
      <c r="F19" s="6"/>
      <c r="G19" s="6"/>
    </row>
    <row r="20" spans="6:7" ht="28.5" customHeight="1">
      <c r="F20" s="6"/>
      <c r="G20" s="6"/>
    </row>
    <row r="21" ht="28.5" customHeight="1">
      <c r="X21" s="6"/>
    </row>
  </sheetData>
  <sheetProtection formatCells="0" formatColumns="0" formatRows="0"/>
  <mergeCells count="23">
    <mergeCell ref="A2:Z2"/>
    <mergeCell ref="J4:Z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  <mergeCell ref="Z5:Z7"/>
  </mergeCells>
  <printOptions gridLines="1"/>
  <pageMargins left="0.75" right="0.75" top="1" bottom="1" header="0.5" footer="0.5"/>
  <pageSetup fitToHeight="1" fitToWidth="1" horizontalDpi="600" verticalDpi="600" orientation="landscape" paperSize="9" scale="63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G1">
      <selection activeCell="AD1" sqref="AD1"/>
    </sheetView>
  </sheetViews>
  <sheetFormatPr defaultColWidth="9.16015625" defaultRowHeight="11.25"/>
  <cols>
    <col min="1" max="3" width="5.33203125" style="0" customWidth="1"/>
    <col min="4" max="4" width="14.16015625" style="0" customWidth="1"/>
    <col min="5" max="5" width="15.83203125" style="0" customWidth="1"/>
    <col min="6" max="6" width="24" style="0" customWidth="1"/>
    <col min="7" max="29" width="9.16015625" style="0" customWidth="1"/>
    <col min="30" max="30" width="9.66015625" style="0" customWidth="1"/>
  </cols>
  <sheetData>
    <row r="1" spans="1:30" ht="18.75" customHeight="1">
      <c r="A1" s="6" t="s">
        <v>66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30"/>
    </row>
    <row r="2" spans="1:30" ht="27.75" customHeight="1">
      <c r="A2" s="13" t="s">
        <v>390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22.5" customHeight="1">
      <c r="A3" s="3" t="s">
        <v>314</v>
      </c>
      <c r="B3" s="4"/>
      <c r="C3" s="4"/>
      <c r="D3" s="4"/>
      <c r="E3" s="11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30" t="s">
        <v>202</v>
      </c>
    </row>
    <row r="4" spans="1:30" ht="30.75" customHeight="1">
      <c r="A4" s="44" t="s">
        <v>245</v>
      </c>
      <c r="B4" s="44"/>
      <c r="C4" s="44"/>
      <c r="D4" s="38"/>
      <c r="E4" s="84" t="s">
        <v>203</v>
      </c>
      <c r="F4" s="15" t="s">
        <v>204</v>
      </c>
      <c r="G4" s="15" t="s">
        <v>217</v>
      </c>
      <c r="H4" s="15" t="s">
        <v>391</v>
      </c>
      <c r="I4" s="15"/>
      <c r="J4" s="15"/>
      <c r="K4" s="15"/>
      <c r="L4" s="15"/>
      <c r="M4" s="15"/>
      <c r="N4" s="15"/>
      <c r="O4" s="15"/>
      <c r="P4" s="15"/>
      <c r="Q4" s="15"/>
      <c r="R4" s="33"/>
      <c r="S4" s="15" t="s">
        <v>392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ht="36.75" customHeight="1">
      <c r="A5" s="195" t="s">
        <v>248</v>
      </c>
      <c r="B5" s="195" t="s">
        <v>249</v>
      </c>
      <c r="C5" s="196" t="s">
        <v>250</v>
      </c>
      <c r="D5" s="80" t="s">
        <v>266</v>
      </c>
      <c r="E5" s="62"/>
      <c r="F5" s="15"/>
      <c r="G5" s="15"/>
      <c r="H5" s="45" t="s">
        <v>217</v>
      </c>
      <c r="I5" s="45" t="s">
        <v>321</v>
      </c>
      <c r="J5" s="45" t="s">
        <v>322</v>
      </c>
      <c r="K5" s="45" t="s">
        <v>346</v>
      </c>
      <c r="L5" s="45" t="s">
        <v>333</v>
      </c>
      <c r="M5" s="45" t="s">
        <v>334</v>
      </c>
      <c r="N5" s="45" t="s">
        <v>315</v>
      </c>
      <c r="O5" s="45" t="s">
        <v>335</v>
      </c>
      <c r="P5" s="45" t="s">
        <v>337</v>
      </c>
      <c r="Q5" s="45" t="s">
        <v>338</v>
      </c>
      <c r="R5" s="45" t="s">
        <v>360</v>
      </c>
      <c r="S5" s="195" t="s">
        <v>217</v>
      </c>
      <c r="T5" s="195" t="s">
        <v>350</v>
      </c>
      <c r="U5" s="195" t="s">
        <v>351</v>
      </c>
      <c r="V5" s="195" t="s">
        <v>352</v>
      </c>
      <c r="W5" s="195" t="s">
        <v>353</v>
      </c>
      <c r="X5" s="195" t="s">
        <v>354</v>
      </c>
      <c r="Y5" s="195" t="s">
        <v>393</v>
      </c>
      <c r="Z5" s="195" t="s">
        <v>356</v>
      </c>
      <c r="AA5" s="195" t="s">
        <v>357</v>
      </c>
      <c r="AB5" s="195" t="s">
        <v>358</v>
      </c>
      <c r="AC5" s="195" t="s">
        <v>359</v>
      </c>
      <c r="AD5" s="195" t="s">
        <v>394</v>
      </c>
    </row>
    <row r="6" spans="1:30" ht="20.25" customHeight="1">
      <c r="A6" s="21" t="s">
        <v>223</v>
      </c>
      <c r="B6" s="21" t="s">
        <v>223</v>
      </c>
      <c r="C6" s="21" t="s">
        <v>223</v>
      </c>
      <c r="D6" s="139" t="s">
        <v>223</v>
      </c>
      <c r="E6" s="21" t="s">
        <v>223</v>
      </c>
      <c r="F6" s="21" t="s">
        <v>223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  <c r="Y6" s="21">
        <v>19</v>
      </c>
      <c r="Z6" s="21">
        <v>20</v>
      </c>
      <c r="AA6" s="21">
        <v>21</v>
      </c>
      <c r="AB6" s="21">
        <v>22</v>
      </c>
      <c r="AC6" s="21">
        <v>23</v>
      </c>
      <c r="AD6" s="21">
        <v>25</v>
      </c>
    </row>
    <row r="7" spans="1:31" s="1" customFormat="1" ht="24" customHeight="1">
      <c r="A7" s="26"/>
      <c r="B7" s="27"/>
      <c r="C7" s="93"/>
      <c r="D7" s="127"/>
      <c r="E7" s="27"/>
      <c r="F7" s="93"/>
      <c r="G7" s="106">
        <v>378.75</v>
      </c>
      <c r="H7" s="106">
        <v>378.75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378.75</v>
      </c>
      <c r="S7" s="106">
        <v>0</v>
      </c>
      <c r="T7" s="106">
        <v>0</v>
      </c>
      <c r="U7" s="106">
        <v>0</v>
      </c>
      <c r="V7" s="106">
        <v>0</v>
      </c>
      <c r="W7" s="106">
        <v>0</v>
      </c>
      <c r="X7" s="106">
        <v>0</v>
      </c>
      <c r="Y7" s="106">
        <v>0</v>
      </c>
      <c r="Z7" s="106">
        <v>0</v>
      </c>
      <c r="AA7" s="106">
        <v>0</v>
      </c>
      <c r="AB7" s="106">
        <v>0</v>
      </c>
      <c r="AC7" s="106">
        <v>0</v>
      </c>
      <c r="AD7" s="100">
        <v>0</v>
      </c>
      <c r="AE7" s="115"/>
    </row>
    <row r="8" spans="1:30" ht="24" customHeight="1">
      <c r="A8" s="26" t="s">
        <v>257</v>
      </c>
      <c r="B8" s="27" t="s">
        <v>254</v>
      </c>
      <c r="C8" s="93" t="s">
        <v>254</v>
      </c>
      <c r="D8" s="127" t="s">
        <v>255</v>
      </c>
      <c r="E8" s="27" t="s">
        <v>224</v>
      </c>
      <c r="F8" s="93" t="s">
        <v>201</v>
      </c>
      <c r="G8" s="106">
        <v>377.59</v>
      </c>
      <c r="H8" s="106">
        <v>377.59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377.59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  <c r="Y8" s="106">
        <v>0</v>
      </c>
      <c r="Z8" s="106">
        <v>0</v>
      </c>
      <c r="AA8" s="106">
        <v>0</v>
      </c>
      <c r="AB8" s="106">
        <v>0</v>
      </c>
      <c r="AC8" s="106">
        <v>0</v>
      </c>
      <c r="AD8" s="100">
        <v>0</v>
      </c>
    </row>
    <row r="9" spans="1:30" ht="24" customHeight="1">
      <c r="A9" s="26" t="s">
        <v>253</v>
      </c>
      <c r="B9" s="27" t="s">
        <v>254</v>
      </c>
      <c r="C9" s="93" t="s">
        <v>254</v>
      </c>
      <c r="D9" s="127" t="s">
        <v>255</v>
      </c>
      <c r="E9" s="27" t="s">
        <v>224</v>
      </c>
      <c r="F9" s="93" t="s">
        <v>201</v>
      </c>
      <c r="G9" s="106">
        <v>1.16</v>
      </c>
      <c r="H9" s="106">
        <v>1.16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6">
        <v>1.16</v>
      </c>
      <c r="S9" s="106">
        <v>0</v>
      </c>
      <c r="T9" s="106">
        <v>0</v>
      </c>
      <c r="U9" s="106">
        <v>0</v>
      </c>
      <c r="V9" s="106">
        <v>0</v>
      </c>
      <c r="W9" s="106">
        <v>0</v>
      </c>
      <c r="X9" s="106">
        <v>0</v>
      </c>
      <c r="Y9" s="106">
        <v>0</v>
      </c>
      <c r="Z9" s="106">
        <v>0</v>
      </c>
      <c r="AA9" s="106">
        <v>0</v>
      </c>
      <c r="AB9" s="106">
        <v>0</v>
      </c>
      <c r="AC9" s="106">
        <v>0</v>
      </c>
      <c r="AD9" s="100">
        <v>0</v>
      </c>
    </row>
    <row r="10" spans="2:28" ht="24" customHeight="1">
      <c r="B10" s="6"/>
      <c r="C10" s="6"/>
      <c r="E10" s="6"/>
      <c r="F10" s="6"/>
      <c r="G10" s="6"/>
      <c r="H10" s="6"/>
      <c r="I10" s="6"/>
      <c r="J10" s="6"/>
      <c r="L10" s="6"/>
      <c r="M10" s="6"/>
      <c r="N10" s="6"/>
      <c r="P10" s="6"/>
      <c r="Q10" s="6"/>
      <c r="R10" s="6"/>
      <c r="S10" s="6"/>
      <c r="U10" s="6"/>
      <c r="V10" s="6"/>
      <c r="W10" s="6"/>
      <c r="X10" s="6"/>
      <c r="Y10" s="6"/>
      <c r="Z10" s="6"/>
      <c r="AA10" s="6"/>
      <c r="AB10" s="6"/>
    </row>
    <row r="11" spans="3:29" ht="24" customHeight="1">
      <c r="C11" s="6"/>
      <c r="D11" s="6"/>
      <c r="E11" s="6"/>
      <c r="F11" s="6"/>
      <c r="G11" s="6"/>
      <c r="H11" s="6"/>
      <c r="I11" s="6"/>
      <c r="L11" s="6"/>
      <c r="N11" s="6"/>
      <c r="P11" s="6"/>
      <c r="Q11" s="6"/>
      <c r="R11" s="6"/>
      <c r="T11" s="6"/>
      <c r="U11" s="6"/>
      <c r="Z11" s="6"/>
      <c r="AA11" s="6"/>
      <c r="AC11" s="6"/>
    </row>
    <row r="12" spans="5:29" ht="24" customHeight="1">
      <c r="E12" s="6"/>
      <c r="F12" s="6"/>
      <c r="G12" s="6"/>
      <c r="H12" s="6"/>
      <c r="T12" s="6"/>
      <c r="Z12" s="6"/>
      <c r="AB12" s="6"/>
      <c r="AC12" s="6"/>
    </row>
    <row r="13" spans="6:28" ht="24" customHeight="1">
      <c r="F13" s="6"/>
      <c r="G13" s="6"/>
      <c r="H13" s="6"/>
      <c r="I13" s="6"/>
      <c r="T13" s="6"/>
      <c r="AA13" s="6"/>
      <c r="AB13" s="6"/>
    </row>
    <row r="14" spans="5:27" ht="24" customHeight="1">
      <c r="E14" s="6"/>
      <c r="F14" s="6"/>
      <c r="G14" s="6"/>
      <c r="S14" s="6"/>
      <c r="Z14" s="6"/>
      <c r="AA14" s="6"/>
    </row>
    <row r="15" spans="6:8" ht="24" customHeight="1">
      <c r="F15" s="6"/>
      <c r="G15" s="6"/>
      <c r="H15" s="6"/>
    </row>
    <row r="16" ht="24" customHeight="1"/>
    <row r="17" ht="24" customHeight="1"/>
    <row r="18" spans="5:6" ht="24" customHeight="1">
      <c r="E18" s="6"/>
      <c r="F18" s="6"/>
    </row>
    <row r="19" ht="24" customHeight="1"/>
    <row r="20" ht="24" customHeight="1"/>
    <row r="21" ht="24" customHeight="1"/>
    <row r="22" ht="24" customHeight="1">
      <c r="F22" s="6"/>
    </row>
    <row r="23" ht="24" customHeight="1">
      <c r="G23" s="6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1"/>
  <headerFooter scaleWithDoc="0"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5.16015625" style="0" customWidth="1"/>
    <col min="4" max="4" width="12.66015625" style="0" customWidth="1"/>
    <col min="5" max="5" width="12.16015625" style="0" customWidth="1"/>
    <col min="6" max="6" width="21.5" style="0" customWidth="1"/>
  </cols>
  <sheetData>
    <row r="1" spans="1:24" ht="18" customHeight="1">
      <c r="A1" s="121" t="s">
        <v>70</v>
      </c>
      <c r="B1" s="12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/>
    </row>
    <row r="2" spans="1:24" ht="28.5" customHeight="1">
      <c r="A2" s="13" t="s">
        <v>395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17.25" customHeight="1">
      <c r="A3" s="48" t="s">
        <v>201</v>
      </c>
      <c r="B3" s="48"/>
      <c r="C3" s="48"/>
      <c r="D3" s="48"/>
      <c r="X3" s="131" t="s">
        <v>202</v>
      </c>
    </row>
    <row r="4" spans="1:24" ht="22.5" customHeight="1">
      <c r="A4" s="15" t="s">
        <v>396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271</v>
      </c>
      <c r="I4" s="15"/>
      <c r="J4" s="15"/>
      <c r="K4" s="15"/>
      <c r="L4" s="15"/>
      <c r="M4" s="15"/>
      <c r="N4" s="15" t="s">
        <v>272</v>
      </c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54.75" customHeight="1">
      <c r="A5" s="45" t="s">
        <v>248</v>
      </c>
      <c r="B5" s="45" t="s">
        <v>249</v>
      </c>
      <c r="C5" s="45" t="s">
        <v>250</v>
      </c>
      <c r="D5" s="7" t="s">
        <v>266</v>
      </c>
      <c r="E5" s="15"/>
      <c r="F5" s="15"/>
      <c r="G5" s="15"/>
      <c r="H5" s="45" t="s">
        <v>217</v>
      </c>
      <c r="I5" s="45" t="s">
        <v>397</v>
      </c>
      <c r="J5" s="45" t="s">
        <v>398</v>
      </c>
      <c r="K5" s="45" t="s">
        <v>399</v>
      </c>
      <c r="L5" s="45" t="s">
        <v>400</v>
      </c>
      <c r="M5" s="45" t="s">
        <v>360</v>
      </c>
      <c r="N5" s="21" t="s">
        <v>217</v>
      </c>
      <c r="O5" s="21" t="s">
        <v>401</v>
      </c>
      <c r="P5" s="21" t="s">
        <v>402</v>
      </c>
      <c r="Q5" s="21" t="s">
        <v>403</v>
      </c>
      <c r="R5" s="21" t="s">
        <v>404</v>
      </c>
      <c r="S5" s="21" t="s">
        <v>405</v>
      </c>
      <c r="T5" s="21" t="s">
        <v>406</v>
      </c>
      <c r="U5" s="21" t="s">
        <v>407</v>
      </c>
      <c r="V5" s="21" t="s">
        <v>408</v>
      </c>
      <c r="W5" s="21" t="s">
        <v>409</v>
      </c>
      <c r="X5" s="21" t="s">
        <v>410</v>
      </c>
    </row>
    <row r="6" spans="1:24" ht="22.5" customHeight="1">
      <c r="A6" s="80" t="s">
        <v>223</v>
      </c>
      <c r="B6" s="80" t="s">
        <v>223</v>
      </c>
      <c r="C6" s="80" t="s">
        <v>223</v>
      </c>
      <c r="D6" s="80" t="s">
        <v>223</v>
      </c>
      <c r="E6" s="80" t="s">
        <v>223</v>
      </c>
      <c r="F6" s="80" t="s">
        <v>223</v>
      </c>
      <c r="G6" s="80">
        <v>1</v>
      </c>
      <c r="H6" s="80">
        <v>2</v>
      </c>
      <c r="I6" s="80">
        <v>3</v>
      </c>
      <c r="J6" s="80">
        <v>4</v>
      </c>
      <c r="K6" s="80">
        <v>5</v>
      </c>
      <c r="L6" s="80">
        <v>6</v>
      </c>
      <c r="M6" s="80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  <c r="S6" s="64">
        <v>13</v>
      </c>
      <c r="T6" s="64">
        <v>14</v>
      </c>
      <c r="U6" s="64">
        <v>15</v>
      </c>
      <c r="V6" s="64">
        <v>16</v>
      </c>
      <c r="W6" s="64">
        <v>17</v>
      </c>
      <c r="X6" s="64">
        <v>18</v>
      </c>
    </row>
    <row r="7" spans="1:24" s="1" customFormat="1" ht="22.5" customHeight="1">
      <c r="A7" s="26"/>
      <c r="B7" s="26"/>
      <c r="C7" s="26"/>
      <c r="D7" s="114"/>
      <c r="E7" s="26"/>
      <c r="F7" s="26"/>
      <c r="G7" s="192"/>
      <c r="H7" s="192"/>
      <c r="I7" s="192"/>
      <c r="J7" s="192"/>
      <c r="K7" s="192"/>
      <c r="L7" s="192"/>
      <c r="M7" s="192"/>
      <c r="N7" s="193"/>
      <c r="O7" s="194"/>
      <c r="P7" s="194"/>
      <c r="Q7" s="194"/>
      <c r="R7" s="194"/>
      <c r="S7" s="194"/>
      <c r="T7" s="194"/>
      <c r="U7" s="194"/>
      <c r="V7" s="194"/>
      <c r="W7" s="194"/>
      <c r="X7" s="192"/>
    </row>
    <row r="8" spans="1:24" ht="12.75" customHeight="1">
      <c r="A8" s="6"/>
      <c r="B8" s="6"/>
      <c r="C8" s="6"/>
      <c r="E8" s="6"/>
      <c r="F8" s="6"/>
      <c r="G8" s="6"/>
      <c r="H8" s="6"/>
      <c r="J8" s="6"/>
      <c r="K8" s="6"/>
      <c r="L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3:24" ht="12.75" customHeight="1">
      <c r="C9" s="6"/>
      <c r="D9" s="6"/>
      <c r="E9" s="6"/>
      <c r="F9" s="6"/>
      <c r="G9" s="6"/>
      <c r="H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3:23" ht="12.75" customHeight="1">
      <c r="C10" s="6"/>
      <c r="E10" s="6"/>
      <c r="F10" s="6"/>
      <c r="H10" s="6"/>
      <c r="I10" s="6"/>
      <c r="K10" s="6"/>
      <c r="L10" s="6"/>
      <c r="N10" s="6"/>
      <c r="O10" s="6"/>
      <c r="P10" s="6"/>
      <c r="R10" s="6"/>
      <c r="S10" s="6"/>
      <c r="T10" s="6"/>
      <c r="U10" s="6"/>
      <c r="V10" s="6"/>
      <c r="W10" s="6"/>
    </row>
    <row r="11" spans="1:23" ht="12.75" customHeight="1">
      <c r="A11" s="6"/>
      <c r="B11" s="6"/>
      <c r="C11" s="6"/>
      <c r="E11" s="6"/>
      <c r="F11" s="6"/>
      <c r="H11" s="6"/>
      <c r="I11" s="6"/>
      <c r="K11" s="6"/>
      <c r="N11" s="6"/>
      <c r="O11" s="6"/>
      <c r="S11" s="6"/>
      <c r="T11" s="6"/>
      <c r="U11" s="6"/>
      <c r="V11" s="6"/>
      <c r="W11" s="6"/>
    </row>
    <row r="12" spans="3:22" ht="12.75" customHeight="1">
      <c r="C12" s="6"/>
      <c r="E12" s="6"/>
      <c r="F12" s="6"/>
      <c r="G12" s="6"/>
      <c r="H12" s="6"/>
      <c r="I12" s="6"/>
      <c r="J12" s="6"/>
      <c r="T12" s="6"/>
      <c r="U12" s="6"/>
      <c r="V12" s="6"/>
    </row>
    <row r="13" spans="3:21" ht="12.75" customHeight="1">
      <c r="C13" s="6"/>
      <c r="E13" s="6"/>
      <c r="G13" s="6"/>
      <c r="H13" s="6"/>
      <c r="T13" s="6"/>
      <c r="U13" s="6"/>
    </row>
    <row r="14" spans="5:20" ht="12.75" customHeight="1">
      <c r="E14" s="6"/>
      <c r="F14" s="6"/>
      <c r="G14" s="6"/>
      <c r="S14" s="6"/>
      <c r="T14" s="6"/>
    </row>
    <row r="15" spans="6:20" ht="12.75" customHeight="1">
      <c r="F15" s="6"/>
      <c r="G15" s="6"/>
      <c r="H15" s="6"/>
      <c r="T15" s="6"/>
    </row>
    <row r="16" spans="6:8" ht="12.75" customHeight="1">
      <c r="F16" s="6"/>
      <c r="G16" s="6"/>
      <c r="H16" s="6"/>
    </row>
    <row r="17" ht="12.75" customHeight="1"/>
    <row r="18" ht="12.75" customHeight="1"/>
    <row r="19" ht="12.75" customHeight="1"/>
    <row r="20" ht="12.75" customHeight="1">
      <c r="F20" s="6"/>
    </row>
    <row r="21" ht="12.75" customHeight="1"/>
    <row r="22" ht="12.75" customHeight="1"/>
    <row r="23" ht="12.75" customHeight="1"/>
    <row r="24" ht="12.75" customHeight="1">
      <c r="F24" s="6"/>
    </row>
  </sheetData>
  <sheetProtection formatCells="0" formatColumns="0" formatRows="0"/>
  <mergeCells count="9">
    <mergeCell ref="A1:B1"/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6">
      <selection activeCell="B40" sqref="B40"/>
    </sheetView>
  </sheetViews>
  <sheetFormatPr defaultColWidth="9.16015625" defaultRowHeight="11.25"/>
  <cols>
    <col min="1" max="1" width="9.16015625" style="0" customWidth="1"/>
    <col min="2" max="2" width="68" style="0" customWidth="1"/>
    <col min="3" max="3" width="11.33203125" style="0" customWidth="1"/>
    <col min="4" max="4" width="9.33203125" style="0" customWidth="1"/>
    <col min="5" max="5" width="75.33203125" style="0" customWidth="1"/>
  </cols>
  <sheetData>
    <row r="1" spans="1:6" ht="32.25" customHeight="1">
      <c r="A1" s="296" t="s">
        <v>5</v>
      </c>
      <c r="B1" s="296"/>
      <c r="C1" s="296"/>
      <c r="D1" s="296"/>
      <c r="E1" s="296"/>
      <c r="F1" s="296"/>
    </row>
    <row r="2" spans="1:6" ht="22.5" customHeight="1">
      <c r="A2" s="297" t="s">
        <v>6</v>
      </c>
      <c r="B2" s="297" t="s">
        <v>7</v>
      </c>
      <c r="C2" s="298">
        <v>1</v>
      </c>
      <c r="D2" s="297" t="s">
        <v>8</v>
      </c>
      <c r="E2" s="297" t="s">
        <v>9</v>
      </c>
      <c r="F2" s="298">
        <v>27</v>
      </c>
    </row>
    <row r="3" spans="1:6" ht="22.5" customHeight="1">
      <c r="A3" s="297" t="s">
        <v>10</v>
      </c>
      <c r="B3" s="297" t="s">
        <v>11</v>
      </c>
      <c r="C3" s="298">
        <v>2</v>
      </c>
      <c r="D3" s="297" t="s">
        <v>12</v>
      </c>
      <c r="E3" s="297" t="s">
        <v>13</v>
      </c>
      <c r="F3" s="298">
        <v>28</v>
      </c>
    </row>
    <row r="4" spans="1:6" ht="22.5" customHeight="1">
      <c r="A4" s="297" t="s">
        <v>14</v>
      </c>
      <c r="B4" s="297" t="s">
        <v>15</v>
      </c>
      <c r="C4" s="298">
        <v>3</v>
      </c>
      <c r="D4" s="297" t="s">
        <v>16</v>
      </c>
      <c r="E4" s="297" t="s">
        <v>17</v>
      </c>
      <c r="F4" s="298">
        <v>29</v>
      </c>
    </row>
    <row r="5" spans="1:6" ht="22.5" customHeight="1">
      <c r="A5" s="297" t="s">
        <v>18</v>
      </c>
      <c r="B5" s="297" t="s">
        <v>19</v>
      </c>
      <c r="C5" s="298">
        <v>4</v>
      </c>
      <c r="D5" s="297" t="s">
        <v>20</v>
      </c>
      <c r="E5" s="297" t="s">
        <v>21</v>
      </c>
      <c r="F5" s="298">
        <v>30</v>
      </c>
    </row>
    <row r="6" spans="1:6" ht="22.5" customHeight="1">
      <c r="A6" s="297" t="s">
        <v>22</v>
      </c>
      <c r="B6" s="297" t="s">
        <v>23</v>
      </c>
      <c r="C6" s="298">
        <v>5</v>
      </c>
      <c r="D6" s="297" t="s">
        <v>24</v>
      </c>
      <c r="E6" s="297" t="s">
        <v>25</v>
      </c>
      <c r="F6" s="298">
        <v>31</v>
      </c>
    </row>
    <row r="7" spans="1:6" ht="22.5" customHeight="1">
      <c r="A7" s="297" t="s">
        <v>26</v>
      </c>
      <c r="B7" s="297" t="s">
        <v>27</v>
      </c>
      <c r="C7" s="298">
        <v>6</v>
      </c>
      <c r="D7" s="297" t="s">
        <v>28</v>
      </c>
      <c r="E7" s="297" t="s">
        <v>29</v>
      </c>
      <c r="F7" s="298">
        <v>32</v>
      </c>
    </row>
    <row r="8" spans="1:6" ht="22.5" customHeight="1">
      <c r="A8" s="297" t="s">
        <v>30</v>
      </c>
      <c r="B8" s="297" t="s">
        <v>31</v>
      </c>
      <c r="C8" s="298">
        <v>7</v>
      </c>
      <c r="D8" s="297" t="s">
        <v>32</v>
      </c>
      <c r="E8" s="297" t="s">
        <v>33</v>
      </c>
      <c r="F8" s="298">
        <v>33</v>
      </c>
    </row>
    <row r="9" spans="1:6" ht="22.5" customHeight="1">
      <c r="A9" s="297" t="s">
        <v>34</v>
      </c>
      <c r="B9" s="297" t="s">
        <v>35</v>
      </c>
      <c r="C9" s="298">
        <v>8</v>
      </c>
      <c r="D9" s="297" t="s">
        <v>36</v>
      </c>
      <c r="E9" s="297" t="s">
        <v>37</v>
      </c>
      <c r="F9" s="298">
        <v>34</v>
      </c>
    </row>
    <row r="10" spans="1:6" ht="22.5" customHeight="1">
      <c r="A10" s="297" t="s">
        <v>38</v>
      </c>
      <c r="B10" s="297" t="s">
        <v>39</v>
      </c>
      <c r="C10" s="298">
        <v>9</v>
      </c>
      <c r="D10" s="297" t="s">
        <v>40</v>
      </c>
      <c r="E10" s="297" t="s">
        <v>41</v>
      </c>
      <c r="F10" s="298">
        <v>35</v>
      </c>
    </row>
    <row r="11" spans="1:6" ht="22.5" customHeight="1">
      <c r="A11" s="297" t="s">
        <v>42</v>
      </c>
      <c r="B11" s="297" t="s">
        <v>43</v>
      </c>
      <c r="C11" s="298">
        <v>10</v>
      </c>
      <c r="D11" s="297" t="s">
        <v>44</v>
      </c>
      <c r="E11" s="297" t="s">
        <v>45</v>
      </c>
      <c r="F11" s="298">
        <v>36</v>
      </c>
    </row>
    <row r="12" spans="1:6" ht="22.5" customHeight="1">
      <c r="A12" s="297" t="s">
        <v>46</v>
      </c>
      <c r="B12" s="297" t="s">
        <v>47</v>
      </c>
      <c r="C12" s="298">
        <v>11</v>
      </c>
      <c r="D12" s="297" t="s">
        <v>48</v>
      </c>
      <c r="E12" s="297" t="s">
        <v>49</v>
      </c>
      <c r="F12" s="298">
        <v>37</v>
      </c>
    </row>
    <row r="13" spans="1:6" ht="22.5" customHeight="1">
      <c r="A13" s="297" t="s">
        <v>50</v>
      </c>
      <c r="B13" s="297" t="s">
        <v>51</v>
      </c>
      <c r="C13" s="298">
        <v>12</v>
      </c>
      <c r="D13" s="297" t="s">
        <v>52</v>
      </c>
      <c r="E13" s="297" t="s">
        <v>53</v>
      </c>
      <c r="F13" s="298">
        <v>38</v>
      </c>
    </row>
    <row r="14" spans="1:6" ht="22.5" customHeight="1">
      <c r="A14" s="297" t="s">
        <v>54</v>
      </c>
      <c r="B14" s="297" t="s">
        <v>55</v>
      </c>
      <c r="C14" s="298">
        <v>13</v>
      </c>
      <c r="D14" s="297" t="s">
        <v>56</v>
      </c>
      <c r="E14" s="297" t="s">
        <v>57</v>
      </c>
      <c r="F14" s="298">
        <v>39</v>
      </c>
    </row>
    <row r="15" spans="1:6" ht="22.5" customHeight="1">
      <c r="A15" s="297" t="s">
        <v>58</v>
      </c>
      <c r="B15" s="297" t="s">
        <v>59</v>
      </c>
      <c r="C15" s="298">
        <v>14</v>
      </c>
      <c r="D15" s="297" t="s">
        <v>60</v>
      </c>
      <c r="E15" s="297" t="s">
        <v>61</v>
      </c>
      <c r="F15" s="298">
        <v>40</v>
      </c>
    </row>
    <row r="16" spans="1:6" ht="22.5" customHeight="1">
      <c r="A16" s="297" t="s">
        <v>62</v>
      </c>
      <c r="B16" s="297" t="s">
        <v>63</v>
      </c>
      <c r="C16" s="298">
        <v>15</v>
      </c>
      <c r="D16" s="297" t="s">
        <v>64</v>
      </c>
      <c r="E16" s="297" t="s">
        <v>65</v>
      </c>
      <c r="F16" s="298">
        <v>41</v>
      </c>
    </row>
    <row r="17" spans="1:6" ht="22.5" customHeight="1">
      <c r="A17" s="297" t="s">
        <v>66</v>
      </c>
      <c r="B17" s="297" t="s">
        <v>67</v>
      </c>
      <c r="C17" s="298">
        <v>16</v>
      </c>
      <c r="D17" s="297" t="s">
        <v>68</v>
      </c>
      <c r="E17" s="297" t="s">
        <v>69</v>
      </c>
      <c r="F17" s="298">
        <v>42</v>
      </c>
    </row>
    <row r="18" spans="1:6" ht="22.5" customHeight="1">
      <c r="A18" s="297" t="s">
        <v>70</v>
      </c>
      <c r="B18" s="297" t="s">
        <v>71</v>
      </c>
      <c r="C18" s="298">
        <v>17</v>
      </c>
      <c r="D18" s="297" t="s">
        <v>72</v>
      </c>
      <c r="E18" s="297" t="s">
        <v>73</v>
      </c>
      <c r="F18" s="298">
        <v>43</v>
      </c>
    </row>
    <row r="19" spans="1:6" ht="22.5" customHeight="1">
      <c r="A19" s="297" t="s">
        <v>74</v>
      </c>
      <c r="B19" s="297" t="s">
        <v>75</v>
      </c>
      <c r="C19" s="298">
        <v>18</v>
      </c>
      <c r="D19" s="297" t="s">
        <v>76</v>
      </c>
      <c r="E19" s="297" t="s">
        <v>77</v>
      </c>
      <c r="F19" s="298">
        <v>44</v>
      </c>
    </row>
    <row r="20" spans="1:6" ht="22.5" customHeight="1">
      <c r="A20" s="297" t="s">
        <v>78</v>
      </c>
      <c r="B20" s="297" t="s">
        <v>79</v>
      </c>
      <c r="C20" s="298">
        <v>19</v>
      </c>
      <c r="D20" s="297" t="s">
        <v>80</v>
      </c>
      <c r="E20" s="297" t="s">
        <v>81</v>
      </c>
      <c r="F20" s="298">
        <v>45</v>
      </c>
    </row>
    <row r="21" spans="1:6" ht="22.5" customHeight="1">
      <c r="A21" s="297" t="s">
        <v>82</v>
      </c>
      <c r="B21" s="297" t="s">
        <v>83</v>
      </c>
      <c r="C21" s="298">
        <v>20</v>
      </c>
      <c r="D21" s="297" t="s">
        <v>84</v>
      </c>
      <c r="E21" s="297" t="s">
        <v>85</v>
      </c>
      <c r="F21" s="298">
        <v>46</v>
      </c>
    </row>
    <row r="22" spans="1:6" ht="22.5" customHeight="1">
      <c r="A22" s="297" t="s">
        <v>86</v>
      </c>
      <c r="B22" s="297" t="s">
        <v>87</v>
      </c>
      <c r="C22" s="298">
        <v>21</v>
      </c>
      <c r="D22" s="297" t="s">
        <v>88</v>
      </c>
      <c r="E22" s="297" t="s">
        <v>89</v>
      </c>
      <c r="F22" s="298">
        <v>47</v>
      </c>
    </row>
    <row r="23" spans="1:6" ht="22.5" customHeight="1">
      <c r="A23" s="297" t="s">
        <v>90</v>
      </c>
      <c r="B23" s="297" t="s">
        <v>91</v>
      </c>
      <c r="C23" s="298">
        <v>22</v>
      </c>
      <c r="D23" s="297" t="s">
        <v>92</v>
      </c>
      <c r="E23" s="297" t="s">
        <v>93</v>
      </c>
      <c r="F23" s="298">
        <v>48</v>
      </c>
    </row>
    <row r="24" spans="1:6" ht="22.5" customHeight="1">
      <c r="A24" s="297" t="s">
        <v>94</v>
      </c>
      <c r="B24" s="297" t="s">
        <v>95</v>
      </c>
      <c r="C24" s="298">
        <v>23</v>
      </c>
      <c r="D24" s="297" t="s">
        <v>96</v>
      </c>
      <c r="E24" s="297" t="s">
        <v>97</v>
      </c>
      <c r="F24" s="298">
        <v>49</v>
      </c>
    </row>
    <row r="25" spans="1:6" ht="22.5" customHeight="1">
      <c r="A25" s="297" t="s">
        <v>98</v>
      </c>
      <c r="B25" s="297" t="s">
        <v>99</v>
      </c>
      <c r="C25" s="298">
        <v>24</v>
      </c>
      <c r="D25" s="297" t="s">
        <v>100</v>
      </c>
      <c r="E25" s="297" t="s">
        <v>101</v>
      </c>
      <c r="F25" s="298">
        <v>50</v>
      </c>
    </row>
    <row r="26" spans="1:6" ht="22.5" customHeight="1">
      <c r="A26" s="297" t="s">
        <v>102</v>
      </c>
      <c r="B26" s="297" t="s">
        <v>103</v>
      </c>
      <c r="C26" s="298">
        <v>25</v>
      </c>
      <c r="D26" s="297" t="s">
        <v>104</v>
      </c>
      <c r="E26" s="297" t="s">
        <v>105</v>
      </c>
      <c r="F26" s="298">
        <v>51</v>
      </c>
    </row>
    <row r="27" spans="1:6" ht="22.5" customHeight="1">
      <c r="A27" s="297" t="s">
        <v>106</v>
      </c>
      <c r="B27" s="297" t="s">
        <v>107</v>
      </c>
      <c r="C27" s="298">
        <v>26</v>
      </c>
      <c r="D27" s="297" t="s">
        <v>108</v>
      </c>
      <c r="E27" s="297" t="s">
        <v>109</v>
      </c>
      <c r="F27" s="298">
        <v>52</v>
      </c>
    </row>
    <row r="28" spans="4:6" ht="22.5" customHeight="1">
      <c r="D28" s="297" t="s">
        <v>110</v>
      </c>
      <c r="E28" s="297" t="s">
        <v>111</v>
      </c>
      <c r="F28" s="298">
        <v>53</v>
      </c>
    </row>
  </sheetData>
  <sheetProtection formatCells="0" formatColumns="0" formatRows="0"/>
  <mergeCells count="1">
    <mergeCell ref="A1:F1"/>
  </mergeCells>
  <printOptions horizontalCentered="1" verticalCentered="1"/>
  <pageMargins left="0.55" right="0.55" top="0.7900000000000001" bottom="0.7900000000000001" header="0.51" footer="0.51"/>
  <pageSetup fitToHeight="1" fitToWidth="1" horizontalDpi="600" verticalDpi="600" orientation="landscape" paperSize="9" scale="74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showGridLines="0" showZeros="0" workbookViewId="0" topLeftCell="G1">
      <selection activeCell="AD1" sqref="AD1"/>
    </sheetView>
  </sheetViews>
  <sheetFormatPr defaultColWidth="9.16015625" defaultRowHeight="11.25"/>
  <cols>
    <col min="1" max="3" width="4.5" style="0" customWidth="1"/>
    <col min="4" max="4" width="12.33203125" style="0" customWidth="1"/>
    <col min="5" max="5" width="12.83203125" style="0" customWidth="1"/>
    <col min="6" max="6" width="20.66015625" style="0" customWidth="1"/>
    <col min="7" max="30" width="8.16015625" style="0" customWidth="1"/>
  </cols>
  <sheetData>
    <row r="1" spans="1:30" ht="12.75" customHeight="1">
      <c r="A1" s="124" t="s">
        <v>74</v>
      </c>
      <c r="B1" s="124"/>
      <c r="C1" s="30"/>
      <c r="D1" s="6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23.25" customHeight="1">
      <c r="A2" s="13" t="s">
        <v>411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s="1" customFormat="1" ht="17.25" customHeight="1">
      <c r="A3" s="18" t="s">
        <v>314</v>
      </c>
      <c r="B3" s="18"/>
      <c r="C3" s="18"/>
      <c r="D3" s="18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 t="s">
        <v>202</v>
      </c>
    </row>
    <row r="4" spans="1:30" ht="27" customHeight="1">
      <c r="A4" s="44" t="s">
        <v>245</v>
      </c>
      <c r="B4" s="44"/>
      <c r="C4" s="44"/>
      <c r="D4" s="44"/>
      <c r="E4" s="15" t="s">
        <v>203</v>
      </c>
      <c r="F4" s="15" t="s">
        <v>204</v>
      </c>
      <c r="G4" s="15" t="s">
        <v>205</v>
      </c>
      <c r="H4" s="15" t="s">
        <v>412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 t="s">
        <v>413</v>
      </c>
      <c r="X4" s="15"/>
      <c r="Y4" s="15"/>
      <c r="Z4" s="15" t="s">
        <v>276</v>
      </c>
      <c r="AA4" s="15"/>
      <c r="AB4" s="15"/>
      <c r="AC4" s="15"/>
      <c r="AD4" s="15"/>
    </row>
    <row r="5" spans="1:30" ht="54.75" customHeight="1">
      <c r="A5" s="45" t="s">
        <v>248</v>
      </c>
      <c r="B5" s="45" t="s">
        <v>249</v>
      </c>
      <c r="C5" s="45" t="s">
        <v>250</v>
      </c>
      <c r="D5" s="7" t="s">
        <v>266</v>
      </c>
      <c r="E5" s="15"/>
      <c r="F5" s="15"/>
      <c r="G5" s="15"/>
      <c r="H5" s="45" t="s">
        <v>217</v>
      </c>
      <c r="I5" s="45" t="s">
        <v>401</v>
      </c>
      <c r="J5" s="45" t="s">
        <v>402</v>
      </c>
      <c r="K5" s="45" t="s">
        <v>403</v>
      </c>
      <c r="L5" s="45" t="s">
        <v>404</v>
      </c>
      <c r="M5" s="45" t="s">
        <v>405</v>
      </c>
      <c r="N5" s="45" t="s">
        <v>406</v>
      </c>
      <c r="O5" s="45" t="s">
        <v>407</v>
      </c>
      <c r="P5" s="45" t="s">
        <v>414</v>
      </c>
      <c r="Q5" s="45" t="s">
        <v>415</v>
      </c>
      <c r="R5" s="45" t="s">
        <v>416</v>
      </c>
      <c r="S5" s="45" t="s">
        <v>417</v>
      </c>
      <c r="T5" s="45" t="s">
        <v>408</v>
      </c>
      <c r="U5" s="45" t="s">
        <v>409</v>
      </c>
      <c r="V5" s="45" t="s">
        <v>273</v>
      </c>
      <c r="W5" s="45" t="s">
        <v>217</v>
      </c>
      <c r="X5" s="45" t="s">
        <v>274</v>
      </c>
      <c r="Y5" s="45" t="s">
        <v>275</v>
      </c>
      <c r="Z5" s="45" t="s">
        <v>217</v>
      </c>
      <c r="AA5" s="45" t="s">
        <v>418</v>
      </c>
      <c r="AB5" s="45" t="s">
        <v>419</v>
      </c>
      <c r="AC5" s="45" t="s">
        <v>420</v>
      </c>
      <c r="AD5" s="45" t="s">
        <v>276</v>
      </c>
    </row>
    <row r="6" spans="1:30" ht="18.75" customHeight="1">
      <c r="A6" s="45" t="s">
        <v>223</v>
      </c>
      <c r="B6" s="45" t="s">
        <v>223</v>
      </c>
      <c r="C6" s="45" t="s">
        <v>223</v>
      </c>
      <c r="D6" s="45" t="s">
        <v>223</v>
      </c>
      <c r="E6" s="45" t="s">
        <v>223</v>
      </c>
      <c r="F6" s="45" t="s">
        <v>223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  <c r="Y6" s="21">
        <v>19</v>
      </c>
      <c r="Z6" s="21">
        <v>20</v>
      </c>
      <c r="AA6" s="21">
        <v>21</v>
      </c>
      <c r="AB6" s="21">
        <v>22</v>
      </c>
      <c r="AC6" s="21">
        <v>23</v>
      </c>
      <c r="AD6" s="21">
        <v>24</v>
      </c>
    </row>
    <row r="7" spans="1:30" s="1" customFormat="1" ht="18.75" customHeight="1">
      <c r="A7" s="26"/>
      <c r="B7" s="27"/>
      <c r="C7" s="93"/>
      <c r="D7" s="114"/>
      <c r="E7" s="27"/>
      <c r="F7" s="93"/>
      <c r="G7" s="100"/>
      <c r="H7" s="101"/>
      <c r="I7" s="105"/>
      <c r="J7" s="106"/>
      <c r="K7" s="106"/>
      <c r="L7" s="106"/>
      <c r="M7" s="106"/>
      <c r="N7" s="106"/>
      <c r="O7" s="106"/>
      <c r="P7" s="100"/>
      <c r="Q7" s="105"/>
      <c r="R7" s="106"/>
      <c r="S7" s="106"/>
      <c r="T7" s="106"/>
      <c r="U7" s="106"/>
      <c r="V7" s="106"/>
      <c r="W7" s="100"/>
      <c r="X7" s="105"/>
      <c r="Y7" s="106"/>
      <c r="Z7" s="100"/>
      <c r="AA7" s="105"/>
      <c r="AB7" s="106"/>
      <c r="AC7" s="106"/>
      <c r="AD7" s="100"/>
    </row>
    <row r="8" spans="1:31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Y8" s="6"/>
      <c r="Z8" s="6"/>
      <c r="AA8" s="6"/>
      <c r="AB8" s="6"/>
      <c r="AC8" s="6"/>
      <c r="AD8" s="6"/>
      <c r="AE8" s="6"/>
    </row>
    <row r="9" spans="3:31" ht="12.75" customHeight="1">
      <c r="C9" s="6"/>
      <c r="D9" s="6"/>
      <c r="E9" s="6"/>
      <c r="F9" s="6"/>
      <c r="H9" s="6"/>
      <c r="I9" s="6"/>
      <c r="J9" s="6"/>
      <c r="K9" s="6"/>
      <c r="M9" s="6"/>
      <c r="N9" s="6"/>
      <c r="O9" s="6"/>
      <c r="P9" s="6"/>
      <c r="Q9" s="6"/>
      <c r="S9" s="6"/>
      <c r="T9" s="6"/>
      <c r="U9" s="6"/>
      <c r="V9" s="6"/>
      <c r="W9" s="6"/>
      <c r="Y9" s="6"/>
      <c r="Z9" s="6"/>
      <c r="AA9" s="6"/>
      <c r="AB9" s="6"/>
      <c r="AC9" s="6"/>
      <c r="AD9" s="6"/>
      <c r="AE9" s="6"/>
    </row>
    <row r="10" spans="4:30" ht="12.75" customHeight="1">
      <c r="D10" s="6"/>
      <c r="E10" s="6"/>
      <c r="F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6"/>
      <c r="W10" s="6"/>
      <c r="Y10" s="6"/>
      <c r="Z10" s="6"/>
      <c r="AA10" s="6"/>
      <c r="AB10" s="6"/>
      <c r="AC10" s="6"/>
      <c r="AD10" s="6"/>
    </row>
    <row r="11" spans="4:30" ht="12.75" customHeight="1">
      <c r="D11" s="6"/>
      <c r="E11" s="6"/>
      <c r="F11" s="6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W11" s="6"/>
      <c r="X11" s="6"/>
      <c r="Y11" s="6"/>
      <c r="Z11" s="6"/>
      <c r="AB11" s="6"/>
      <c r="AC11" s="6"/>
      <c r="AD11" s="6"/>
    </row>
    <row r="12" spans="5:29" ht="12.75" customHeight="1">
      <c r="E12" s="6"/>
      <c r="F12" s="6"/>
      <c r="G12" s="6"/>
      <c r="J12" s="6"/>
      <c r="K12" s="6"/>
      <c r="X12" s="6"/>
      <c r="Y12" s="6"/>
      <c r="Z12" s="6"/>
      <c r="AB12" s="6"/>
      <c r="AC12" s="6"/>
    </row>
    <row r="13" spans="1:24" ht="12.75" customHeight="1">
      <c r="A13" s="6"/>
      <c r="B13" s="6"/>
      <c r="C13" s="6"/>
      <c r="E13" s="6"/>
      <c r="F13" s="6"/>
      <c r="G13" s="6"/>
      <c r="H13" s="6"/>
      <c r="I13" s="6"/>
      <c r="J13" s="6"/>
      <c r="K13" s="6"/>
      <c r="L13" s="6"/>
      <c r="X13" s="6"/>
    </row>
    <row r="14" spans="6:24" ht="12.75" customHeight="1">
      <c r="F14" s="6"/>
      <c r="G14" s="6"/>
      <c r="H14" s="6"/>
      <c r="K14" s="6"/>
      <c r="V14" s="6"/>
      <c r="W14" s="6"/>
      <c r="X14" s="6"/>
    </row>
    <row r="15" spans="6:23" ht="12.75" customHeight="1">
      <c r="F15" s="6"/>
      <c r="H15" s="6"/>
      <c r="I15" s="6"/>
      <c r="V15" s="6"/>
      <c r="W15" s="6"/>
    </row>
    <row r="16" spans="5:21" ht="12.75" customHeight="1">
      <c r="E16" s="6"/>
      <c r="G16" s="6"/>
      <c r="H16" s="6"/>
      <c r="I16" s="6"/>
      <c r="U16" s="6"/>
    </row>
    <row r="17" spans="8:9" ht="12.75" customHeight="1">
      <c r="H17" s="6"/>
      <c r="I17" s="6"/>
    </row>
    <row r="18" ht="12.75" customHeight="1">
      <c r="I18" s="6"/>
    </row>
  </sheetData>
  <sheetProtection formatCells="0" formatColumns="0" formatRows="0"/>
  <mergeCells count="10">
    <mergeCell ref="A1:B1"/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8"/>
  <headerFooter scaleWithDoc="0"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showZeros="0" workbookViewId="0" topLeftCell="D1">
      <selection activeCell="Y1" sqref="Y1"/>
    </sheetView>
  </sheetViews>
  <sheetFormatPr defaultColWidth="9.16015625" defaultRowHeight="12.75" customHeight="1"/>
  <cols>
    <col min="1" max="25" width="10" style="0" customWidth="1"/>
  </cols>
  <sheetData>
    <row r="1" spans="1:25" ht="12.75" customHeight="1">
      <c r="A1" s="6" t="s">
        <v>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Y1" s="30"/>
    </row>
    <row r="2" spans="1:20" ht="23.25" customHeight="1">
      <c r="A2" s="13" t="s">
        <v>421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5" s="1" customFormat="1" ht="20.25" customHeight="1">
      <c r="A3" s="18" t="s">
        <v>314</v>
      </c>
      <c r="B3" s="18"/>
      <c r="C3" s="18"/>
      <c r="D3" s="18"/>
      <c r="E3" s="116"/>
      <c r="Y3" s="131" t="s">
        <v>202</v>
      </c>
    </row>
    <row r="4" spans="1:25" ht="30.75" customHeight="1">
      <c r="A4" s="15" t="s">
        <v>245</v>
      </c>
      <c r="B4" s="15"/>
      <c r="C4" s="15"/>
      <c r="D4" s="15"/>
      <c r="E4" s="15"/>
      <c r="F4" s="15" t="s">
        <v>204</v>
      </c>
      <c r="G4" s="15" t="s">
        <v>205</v>
      </c>
      <c r="H4" s="15" t="s">
        <v>280</v>
      </c>
      <c r="I4" s="15"/>
      <c r="J4" s="15"/>
      <c r="K4" s="15"/>
      <c r="L4" s="15"/>
      <c r="M4" s="15"/>
      <c r="N4" s="15"/>
      <c r="O4" s="15"/>
      <c r="P4" s="15"/>
      <c r="Q4" s="15"/>
      <c r="R4" s="15" t="s">
        <v>283</v>
      </c>
      <c r="S4" s="15"/>
      <c r="T4" s="33"/>
      <c r="U4" s="80" t="s">
        <v>269</v>
      </c>
      <c r="V4" s="80"/>
      <c r="W4" s="80"/>
      <c r="X4" s="80"/>
      <c r="Y4" s="80"/>
    </row>
    <row r="5" spans="1:25" ht="38.25" customHeight="1">
      <c r="A5" s="45" t="s">
        <v>248</v>
      </c>
      <c r="B5" s="45" t="s">
        <v>249</v>
      </c>
      <c r="C5" s="45" t="s">
        <v>250</v>
      </c>
      <c r="D5" s="15" t="s">
        <v>266</v>
      </c>
      <c r="E5" s="15"/>
      <c r="F5" s="15"/>
      <c r="G5" s="15"/>
      <c r="H5" s="187" t="s">
        <v>217</v>
      </c>
      <c r="I5" s="187" t="s">
        <v>321</v>
      </c>
      <c r="J5" s="187" t="s">
        <v>333</v>
      </c>
      <c r="K5" s="187" t="s">
        <v>334</v>
      </c>
      <c r="L5" s="187" t="s">
        <v>422</v>
      </c>
      <c r="M5" s="187" t="s">
        <v>339</v>
      </c>
      <c r="N5" s="187" t="s">
        <v>315</v>
      </c>
      <c r="O5" s="187" t="s">
        <v>423</v>
      </c>
      <c r="P5" s="187" t="s">
        <v>319</v>
      </c>
      <c r="Q5" s="187" t="s">
        <v>360</v>
      </c>
      <c r="R5" s="187" t="s">
        <v>217</v>
      </c>
      <c r="S5" s="187" t="s">
        <v>347</v>
      </c>
      <c r="T5" s="188" t="s">
        <v>348</v>
      </c>
      <c r="U5" s="189" t="s">
        <v>217</v>
      </c>
      <c r="V5" s="189" t="s">
        <v>424</v>
      </c>
      <c r="W5" s="189" t="s">
        <v>357</v>
      </c>
      <c r="X5" s="189" t="s">
        <v>363</v>
      </c>
      <c r="Y5" s="189" t="s">
        <v>360</v>
      </c>
    </row>
    <row r="6" spans="1:25" ht="23.25" customHeight="1">
      <c r="A6" s="45" t="s">
        <v>223</v>
      </c>
      <c r="B6" s="45" t="s">
        <v>223</v>
      </c>
      <c r="C6" s="45" t="s">
        <v>223</v>
      </c>
      <c r="D6" s="15" t="s">
        <v>223</v>
      </c>
      <c r="E6" s="15"/>
      <c r="F6" s="45" t="s">
        <v>223</v>
      </c>
      <c r="G6" s="45">
        <v>1</v>
      </c>
      <c r="H6" s="45">
        <v>2</v>
      </c>
      <c r="I6" s="45">
        <v>3</v>
      </c>
      <c r="J6" s="45">
        <v>4</v>
      </c>
      <c r="K6" s="45">
        <v>5</v>
      </c>
      <c r="L6" s="45">
        <v>6</v>
      </c>
      <c r="M6" s="45">
        <v>7</v>
      </c>
      <c r="N6" s="45">
        <v>8</v>
      </c>
      <c r="O6" s="45">
        <v>9</v>
      </c>
      <c r="P6" s="45">
        <v>10</v>
      </c>
      <c r="Q6" s="45">
        <v>11</v>
      </c>
      <c r="R6" s="21">
        <v>12</v>
      </c>
      <c r="S6" s="21">
        <v>13</v>
      </c>
      <c r="T6" s="58">
        <v>14</v>
      </c>
      <c r="U6" s="64">
        <v>15</v>
      </c>
      <c r="V6" s="64">
        <v>16</v>
      </c>
      <c r="W6" s="64">
        <v>17</v>
      </c>
      <c r="X6" s="64">
        <v>18</v>
      </c>
      <c r="Y6" s="64">
        <v>19</v>
      </c>
    </row>
    <row r="7" spans="1:25" s="186" customFormat="1" ht="21" customHeight="1">
      <c r="A7" s="22"/>
      <c r="B7" s="22"/>
      <c r="C7" s="22"/>
      <c r="D7" s="22" t="s">
        <v>266</v>
      </c>
      <c r="E7" s="22"/>
      <c r="F7" s="22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  <c r="T7" s="53"/>
      <c r="U7" s="190"/>
      <c r="V7" s="191"/>
      <c r="W7" s="53"/>
      <c r="X7" s="54"/>
      <c r="Y7" s="191"/>
    </row>
    <row r="8" spans="1:25" ht="12.75" customHeight="1">
      <c r="A8" s="6"/>
      <c r="B8" s="6"/>
      <c r="F8" s="6"/>
      <c r="G8" s="6"/>
      <c r="H8" s="6"/>
      <c r="I8" s="6"/>
      <c r="K8" s="6"/>
      <c r="L8" s="6"/>
      <c r="M8" s="6"/>
      <c r="N8" s="6"/>
      <c r="O8" s="6"/>
      <c r="P8" s="6"/>
      <c r="Q8" s="6"/>
      <c r="R8" s="6"/>
      <c r="U8" s="6"/>
      <c r="V8" s="6"/>
      <c r="W8" s="6"/>
      <c r="X8" s="6"/>
      <c r="Y8" s="6"/>
    </row>
    <row r="9" spans="2:25" ht="12.75" customHeight="1">
      <c r="B9" s="6"/>
      <c r="I9" s="6"/>
      <c r="J9" s="6"/>
      <c r="L9" s="6"/>
      <c r="M9" s="6"/>
      <c r="P9" s="6"/>
      <c r="Q9" s="6"/>
      <c r="R9" s="6"/>
      <c r="T9" s="6"/>
      <c r="U9" s="6"/>
      <c r="V9" s="6"/>
      <c r="Y9" s="6"/>
    </row>
    <row r="10" spans="2:24" ht="12.75" customHeight="1">
      <c r="B10" s="6"/>
      <c r="E10" s="6"/>
      <c r="G10" s="6"/>
      <c r="H10" s="6"/>
      <c r="K10" s="6"/>
      <c r="M10" s="6"/>
      <c r="N10" s="6"/>
      <c r="P10" s="6"/>
      <c r="Q10" s="6"/>
      <c r="R10" s="6"/>
      <c r="T10" s="6"/>
      <c r="U10" s="6"/>
      <c r="V10" s="6"/>
      <c r="W10" s="6"/>
      <c r="X10" s="6"/>
    </row>
    <row r="11" spans="4:23" ht="12.75" customHeight="1">
      <c r="D11" s="6"/>
      <c r="F11" s="6"/>
      <c r="J11" s="6"/>
      <c r="K11" s="6"/>
      <c r="M11" s="6"/>
      <c r="P11" s="6"/>
      <c r="Q11" s="6"/>
      <c r="R11" s="6"/>
      <c r="T11" s="6"/>
      <c r="U11" s="6"/>
      <c r="V11" s="6"/>
      <c r="W11" s="6"/>
    </row>
    <row r="12" spans="3:24" ht="12.75" customHeight="1">
      <c r="C12" s="6"/>
      <c r="D12" s="6"/>
      <c r="J12" s="6"/>
      <c r="M12" s="6"/>
      <c r="Q12" s="6"/>
      <c r="V12" s="6"/>
      <c r="X12" s="6"/>
    </row>
    <row r="13" spans="6:23" ht="12.75" customHeight="1">
      <c r="F13" s="6"/>
      <c r="H13" s="6"/>
      <c r="I13" s="6"/>
      <c r="K13" s="6"/>
      <c r="M13" s="6"/>
      <c r="Q13" s="6"/>
      <c r="R13" s="6"/>
      <c r="T13" s="6"/>
      <c r="U13" s="6"/>
      <c r="V13" s="6"/>
      <c r="W13" s="6"/>
    </row>
    <row r="14" spans="3:24" ht="12.75" customHeight="1">
      <c r="C14" s="6"/>
      <c r="F14" s="6"/>
      <c r="J14" s="6"/>
      <c r="T14" s="6"/>
      <c r="U14" s="6"/>
      <c r="X14" s="6"/>
    </row>
    <row r="15" spans="5:20" ht="12.75" customHeight="1">
      <c r="E15" s="6"/>
      <c r="Q15" s="6"/>
      <c r="T15" s="6"/>
    </row>
    <row r="16" spans="6:22" ht="12.75" customHeight="1">
      <c r="F16" s="6"/>
      <c r="O16" s="6"/>
      <c r="U16" s="6"/>
      <c r="V16" s="6"/>
    </row>
    <row r="17" spans="20:23" ht="12.75" customHeight="1">
      <c r="T17" s="6"/>
      <c r="W17" s="6"/>
    </row>
    <row r="18" spans="3:20" ht="12.75" customHeight="1">
      <c r="C18" s="6"/>
      <c r="E18" s="6"/>
      <c r="T18" s="6"/>
    </row>
    <row r="20" ht="12.75" customHeight="1">
      <c r="I20" s="6"/>
    </row>
    <row r="23" spans="19:21" ht="12.75" customHeight="1">
      <c r="S23" s="6"/>
      <c r="U23" s="6"/>
    </row>
    <row r="25" ht="12.75" customHeight="1">
      <c r="K25" s="6"/>
    </row>
    <row r="33" ht="12.75" customHeight="1">
      <c r="H33" s="6"/>
    </row>
  </sheetData>
  <sheetProtection formatCells="0" formatColumns="0" formatRows="0"/>
  <mergeCells count="11">
    <mergeCell ref="A2:T2"/>
    <mergeCell ref="A3:D3"/>
    <mergeCell ref="A4:E4"/>
    <mergeCell ref="H4:Q4"/>
    <mergeCell ref="R4:T4"/>
    <mergeCell ref="U4:Y4"/>
    <mergeCell ref="D5:E5"/>
    <mergeCell ref="D6:E6"/>
    <mergeCell ref="D7:E7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4"/>
  <headerFooter scaleWithDoc="0"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showZeros="0" workbookViewId="0" topLeftCell="A1">
      <selection activeCell="N1" sqref="N1"/>
    </sheetView>
  </sheetViews>
  <sheetFormatPr defaultColWidth="9.16015625" defaultRowHeight="12.75" customHeight="1"/>
  <cols>
    <col min="1" max="14" width="12.83203125" style="0" customWidth="1"/>
  </cols>
  <sheetData>
    <row r="1" spans="1:14" ht="12.75" customHeight="1">
      <c r="A1" s="6" t="s">
        <v>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0"/>
    </row>
    <row r="2" spans="1:14" ht="20.25" customHeight="1">
      <c r="A2" s="13" t="s">
        <v>425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" customFormat="1" ht="27" customHeight="1">
      <c r="A3" s="18" t="s">
        <v>314</v>
      </c>
      <c r="B3" s="18"/>
      <c r="C3" s="18"/>
      <c r="D3" s="116"/>
      <c r="N3" s="131" t="s">
        <v>202</v>
      </c>
    </row>
    <row r="4" spans="1:14" ht="33" customHeight="1">
      <c r="A4" s="15" t="s">
        <v>396</v>
      </c>
      <c r="B4" s="15"/>
      <c r="C4" s="15"/>
      <c r="D4" s="15"/>
      <c r="E4" s="15" t="s">
        <v>203</v>
      </c>
      <c r="F4" s="15" t="s">
        <v>204</v>
      </c>
      <c r="G4" s="15" t="s">
        <v>281</v>
      </c>
      <c r="H4" s="15"/>
      <c r="I4" s="15"/>
      <c r="J4" s="15"/>
      <c r="K4" s="15"/>
      <c r="L4" s="15"/>
      <c r="M4" s="15"/>
      <c r="N4" s="15"/>
    </row>
    <row r="5" spans="1:14" ht="36.75" customHeight="1">
      <c r="A5" s="45" t="s">
        <v>248</v>
      </c>
      <c r="B5" s="45" t="s">
        <v>249</v>
      </c>
      <c r="C5" s="45" t="s">
        <v>250</v>
      </c>
      <c r="D5" s="7" t="s">
        <v>266</v>
      </c>
      <c r="E5" s="15"/>
      <c r="F5" s="15"/>
      <c r="G5" s="45" t="s">
        <v>217</v>
      </c>
      <c r="H5" s="45" t="s">
        <v>401</v>
      </c>
      <c r="I5" s="45" t="s">
        <v>404</v>
      </c>
      <c r="J5" s="45" t="s">
        <v>408</v>
      </c>
      <c r="K5" s="45" t="s">
        <v>426</v>
      </c>
      <c r="L5" s="45" t="s">
        <v>427</v>
      </c>
      <c r="M5" s="45" t="s">
        <v>405</v>
      </c>
      <c r="N5" s="45" t="s">
        <v>273</v>
      </c>
    </row>
    <row r="6" spans="1:14" ht="21" customHeight="1">
      <c r="A6" s="80" t="s">
        <v>223</v>
      </c>
      <c r="B6" s="80" t="s">
        <v>223</v>
      </c>
      <c r="C6" s="80" t="s">
        <v>223</v>
      </c>
      <c r="D6" s="80" t="s">
        <v>223</v>
      </c>
      <c r="E6" s="80" t="s">
        <v>223</v>
      </c>
      <c r="F6" s="80" t="s">
        <v>223</v>
      </c>
      <c r="G6" s="80">
        <v>2</v>
      </c>
      <c r="H6" s="80">
        <v>3</v>
      </c>
      <c r="I6" s="80">
        <v>4</v>
      </c>
      <c r="J6" s="80">
        <v>5</v>
      </c>
      <c r="K6" s="80">
        <v>6</v>
      </c>
      <c r="L6" s="80">
        <v>7</v>
      </c>
      <c r="M6" s="80">
        <v>8</v>
      </c>
      <c r="N6" s="80">
        <v>9</v>
      </c>
    </row>
    <row r="7" spans="1:14" s="1" customFormat="1" ht="23.25" customHeight="1">
      <c r="A7" s="22"/>
      <c r="B7" s="52"/>
      <c r="C7" s="52"/>
      <c r="D7" s="113"/>
      <c r="E7" s="24"/>
      <c r="F7" s="24"/>
      <c r="G7" s="55"/>
      <c r="H7" s="56"/>
      <c r="I7" s="56"/>
      <c r="J7" s="56"/>
      <c r="K7" s="56"/>
      <c r="L7" s="56"/>
      <c r="M7" s="56"/>
      <c r="N7" s="56"/>
    </row>
    <row r="8" spans="2:13" ht="12.75" customHeight="1">
      <c r="B8" s="6"/>
      <c r="C8" s="6"/>
      <c r="E8" s="6"/>
      <c r="G8" s="6"/>
      <c r="J8" s="6"/>
      <c r="K8" s="6"/>
      <c r="M8" s="6"/>
    </row>
    <row r="9" spans="3:10" ht="12.75" customHeight="1">
      <c r="C9" s="6"/>
      <c r="E9" s="6"/>
      <c r="G9" s="6"/>
      <c r="H9" s="6"/>
      <c r="J9" s="6"/>
    </row>
    <row r="10" spans="2:12" ht="12.75" customHeight="1">
      <c r="B10" s="6"/>
      <c r="C10" s="6"/>
      <c r="F10" s="6"/>
      <c r="G10" s="6"/>
      <c r="H10" s="6"/>
      <c r="K10" s="6"/>
      <c r="L10" s="6"/>
    </row>
    <row r="11" spans="3:12" ht="12.75" customHeight="1">
      <c r="C11" s="6"/>
      <c r="G11" s="6"/>
      <c r="K11" s="6"/>
      <c r="L11" s="6"/>
    </row>
    <row r="12" spans="3:11" ht="12.75" customHeight="1">
      <c r="C12" s="6"/>
      <c r="H12" s="6"/>
      <c r="I12" s="6"/>
      <c r="K12" s="6"/>
    </row>
    <row r="13" spans="6:10" ht="12.75" customHeight="1">
      <c r="F13" s="6"/>
      <c r="G13" s="6"/>
      <c r="J13" s="6"/>
    </row>
    <row r="14" spans="3:12" ht="12.75" customHeight="1">
      <c r="C14" s="6"/>
      <c r="H14" s="6"/>
      <c r="L14" s="6"/>
    </row>
    <row r="15" ht="12.75" customHeight="1">
      <c r="A15" s="6"/>
    </row>
    <row r="16" spans="3:10" ht="12.75" customHeight="1">
      <c r="C16" s="6"/>
      <c r="J16" s="6"/>
    </row>
    <row r="17" spans="3:8" ht="12.75" customHeight="1">
      <c r="C17" s="6"/>
      <c r="D17" s="6"/>
      <c r="G17" s="6"/>
      <c r="H17" s="6"/>
    </row>
    <row r="25" ht="12.75" customHeight="1">
      <c r="F25" s="6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89"/>
  <headerFooter scaleWithDoc="0"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workbookViewId="0" topLeftCell="A1">
      <selection activeCell="A3" sqref="A3:C3"/>
    </sheetView>
  </sheetViews>
  <sheetFormatPr defaultColWidth="9.16015625" defaultRowHeight="12.75" customHeight="1"/>
  <cols>
    <col min="1" max="20" width="10.33203125" style="0" customWidth="1"/>
    <col min="21" max="21" width="12.5" style="0" customWidth="1"/>
    <col min="22" max="23" width="10.33203125" style="0" customWidth="1"/>
  </cols>
  <sheetData>
    <row r="1" spans="1:22" ht="12.75" customHeight="1">
      <c r="A1" s="124" t="s">
        <v>86</v>
      </c>
      <c r="B1" s="30"/>
      <c r="C1" s="30"/>
      <c r="D1" s="6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23.25" customHeight="1">
      <c r="A2" s="13" t="s">
        <v>428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s="1" customFormat="1" ht="21" customHeight="1">
      <c r="A3" s="18" t="s">
        <v>314</v>
      </c>
      <c r="B3" s="18"/>
      <c r="C3" s="18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 t="s">
        <v>202</v>
      </c>
    </row>
    <row r="4" spans="1:22" ht="28.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282</v>
      </c>
      <c r="I4" s="15"/>
      <c r="J4" s="15"/>
      <c r="K4" s="15"/>
      <c r="L4" s="15"/>
      <c r="M4" s="15"/>
      <c r="N4" s="15"/>
      <c r="O4" s="15" t="s">
        <v>288</v>
      </c>
      <c r="P4" s="15"/>
      <c r="Q4" s="15"/>
      <c r="R4" s="15"/>
      <c r="S4" s="15" t="s">
        <v>276</v>
      </c>
      <c r="T4" s="15"/>
      <c r="U4" s="15"/>
      <c r="V4" s="15"/>
    </row>
    <row r="5" spans="1:22" ht="39.75" customHeight="1">
      <c r="A5" s="45" t="s">
        <v>248</v>
      </c>
      <c r="B5" s="45" t="s">
        <v>249</v>
      </c>
      <c r="C5" s="45" t="s">
        <v>250</v>
      </c>
      <c r="D5" s="7" t="s">
        <v>266</v>
      </c>
      <c r="E5" s="15"/>
      <c r="F5" s="15"/>
      <c r="G5" s="15"/>
      <c r="H5" s="45" t="s">
        <v>217</v>
      </c>
      <c r="I5" s="45" t="s">
        <v>401</v>
      </c>
      <c r="J5" s="45" t="s">
        <v>404</v>
      </c>
      <c r="K5" s="45" t="s">
        <v>408</v>
      </c>
      <c r="L5" s="45" t="s">
        <v>427</v>
      </c>
      <c r="M5" s="45" t="s">
        <v>405</v>
      </c>
      <c r="N5" s="45" t="s">
        <v>273</v>
      </c>
      <c r="O5" s="45" t="s">
        <v>429</v>
      </c>
      <c r="P5" s="45" t="s">
        <v>430</v>
      </c>
      <c r="Q5" s="45" t="s">
        <v>431</v>
      </c>
      <c r="R5" s="21" t="s">
        <v>432</v>
      </c>
      <c r="S5" s="45" t="s">
        <v>433</v>
      </c>
      <c r="T5" s="45" t="s">
        <v>434</v>
      </c>
      <c r="U5" s="45" t="s">
        <v>435</v>
      </c>
      <c r="V5" s="45" t="s">
        <v>276</v>
      </c>
    </row>
    <row r="6" spans="1:22" ht="28.5" customHeight="1">
      <c r="A6" s="45" t="s">
        <v>223</v>
      </c>
      <c r="B6" s="45" t="s">
        <v>223</v>
      </c>
      <c r="C6" s="45" t="s">
        <v>223</v>
      </c>
      <c r="D6" s="45" t="s">
        <v>223</v>
      </c>
      <c r="E6" s="45" t="s">
        <v>223</v>
      </c>
      <c r="F6" s="45" t="s">
        <v>223</v>
      </c>
      <c r="G6" s="45">
        <v>1</v>
      </c>
      <c r="H6" s="45">
        <v>2</v>
      </c>
      <c r="I6" s="45">
        <v>3</v>
      </c>
      <c r="J6" s="45">
        <v>4</v>
      </c>
      <c r="K6" s="45">
        <v>5</v>
      </c>
      <c r="L6" s="45">
        <v>6</v>
      </c>
      <c r="M6" s="45">
        <v>7</v>
      </c>
      <c r="N6" s="45">
        <v>8</v>
      </c>
      <c r="O6" s="21">
        <v>9</v>
      </c>
      <c r="P6" s="21">
        <v>10</v>
      </c>
      <c r="Q6" s="58">
        <v>11</v>
      </c>
      <c r="R6" s="118">
        <v>12</v>
      </c>
      <c r="S6" s="60">
        <v>13</v>
      </c>
      <c r="T6" s="21">
        <v>14</v>
      </c>
      <c r="U6" s="21">
        <v>15</v>
      </c>
      <c r="V6" s="21">
        <v>16</v>
      </c>
    </row>
    <row r="7" spans="1:22" s="108" customFormat="1" ht="27.75" customHeight="1">
      <c r="A7" s="22"/>
      <c r="B7" s="22"/>
      <c r="C7" s="22"/>
      <c r="D7" s="134"/>
      <c r="E7" s="22"/>
      <c r="F7" s="22"/>
      <c r="G7" s="55"/>
      <c r="H7" s="55"/>
      <c r="I7" s="55"/>
      <c r="J7" s="55"/>
      <c r="K7" s="55"/>
      <c r="L7" s="55"/>
      <c r="M7" s="55"/>
      <c r="N7" s="55"/>
      <c r="O7" s="56"/>
      <c r="P7" s="56"/>
      <c r="Q7" s="56"/>
      <c r="R7" s="56"/>
      <c r="S7" s="56"/>
      <c r="T7" s="56"/>
      <c r="U7" s="56"/>
      <c r="V7" s="56"/>
    </row>
    <row r="8" spans="1:23" ht="12.75" customHeight="1">
      <c r="A8" s="6"/>
      <c r="C8" s="6"/>
      <c r="D8" s="6"/>
      <c r="E8" s="6"/>
      <c r="F8" s="6"/>
      <c r="G8" s="6"/>
      <c r="H8" s="6"/>
      <c r="J8" s="6"/>
      <c r="L8" s="6"/>
      <c r="M8" s="6"/>
      <c r="N8" s="6"/>
      <c r="O8" s="6"/>
      <c r="Q8" s="6"/>
      <c r="S8" s="6"/>
      <c r="U8" s="6"/>
      <c r="W8" s="6"/>
    </row>
    <row r="9" spans="2:23" ht="12.75" customHeight="1">
      <c r="B9" s="6"/>
      <c r="C9" s="6"/>
      <c r="D9" s="6"/>
      <c r="F9" s="6"/>
      <c r="I9" s="6"/>
      <c r="N9" s="6"/>
      <c r="Q9" s="6"/>
      <c r="R9" s="6"/>
      <c r="S9" s="6"/>
      <c r="U9" s="6"/>
      <c r="W9" s="6"/>
    </row>
    <row r="10" spans="6:23" ht="12.75" customHeight="1">
      <c r="F10" s="6"/>
      <c r="G10" s="6"/>
      <c r="H10" s="6"/>
      <c r="J10" s="6"/>
      <c r="N10" s="6"/>
      <c r="P10" s="6"/>
      <c r="R10" s="6"/>
      <c r="W10" s="6"/>
    </row>
    <row r="11" spans="3:22" ht="12.75" customHeight="1">
      <c r="C11" s="6"/>
      <c r="J11" s="6"/>
      <c r="M11" s="6"/>
      <c r="Q11" s="6"/>
      <c r="V11" s="6"/>
    </row>
    <row r="12" spans="4:21" ht="12.75" customHeight="1">
      <c r="D12" s="6"/>
      <c r="F12" s="6"/>
      <c r="L12" s="6"/>
      <c r="M12" s="6"/>
      <c r="O12" s="6"/>
      <c r="R12" s="6"/>
      <c r="U12" s="6"/>
    </row>
    <row r="13" spans="2:18" ht="12.75" customHeight="1">
      <c r="B13" s="6"/>
      <c r="F13" s="6"/>
      <c r="G13" s="6"/>
      <c r="I13" s="6"/>
      <c r="J13" s="6"/>
      <c r="N13" s="6"/>
      <c r="R13" s="6"/>
    </row>
    <row r="14" spans="6:14" ht="12.75" customHeight="1">
      <c r="F14" s="6"/>
      <c r="H14" s="6"/>
      <c r="J14" s="6"/>
      <c r="N14" s="6"/>
    </row>
    <row r="15" spans="3:17" ht="12.75" customHeight="1">
      <c r="C15" s="6"/>
      <c r="D15" s="6"/>
      <c r="L15" s="6"/>
      <c r="M15" s="6"/>
      <c r="Q15" s="6"/>
    </row>
    <row r="16" ht="12.75" customHeight="1">
      <c r="K16" s="6"/>
    </row>
    <row r="17" spans="7:19" ht="12.75" customHeight="1">
      <c r="G17" s="6"/>
      <c r="Q17" s="6"/>
      <c r="S17" s="6"/>
    </row>
    <row r="18" spans="7:12" ht="12.75" customHeight="1">
      <c r="G18" s="6"/>
      <c r="L18" s="6"/>
    </row>
    <row r="19" ht="12.75" customHeight="1">
      <c r="I19" s="6"/>
    </row>
    <row r="22" ht="12.75" customHeight="1">
      <c r="N22" s="6"/>
    </row>
    <row r="24" ht="12.75" customHeight="1">
      <c r="K24" s="6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scaleWithDoc="0"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J39"/>
  <sheetViews>
    <sheetView showZeros="0" workbookViewId="0" topLeftCell="A4">
      <selection activeCell="F11" sqref="F11"/>
    </sheetView>
  </sheetViews>
  <sheetFormatPr defaultColWidth="9" defaultRowHeight="11.25"/>
  <cols>
    <col min="1" max="1" width="54" style="151" customWidth="1"/>
    <col min="2" max="2" width="17.33203125" style="151" customWidth="1"/>
    <col min="3" max="3" width="42.83203125" style="151" customWidth="1"/>
    <col min="4" max="4" width="15.16015625" style="151" customWidth="1"/>
    <col min="5" max="5" width="17.5" style="151" customWidth="1"/>
    <col min="6" max="6" width="18.16015625" style="151" customWidth="1"/>
    <col min="7" max="7" width="20.33203125" style="151" customWidth="1"/>
    <col min="8" max="16384" width="12" style="151" customWidth="1"/>
  </cols>
  <sheetData>
    <row r="1" spans="1:244" ht="12">
      <c r="A1" s="152" t="s">
        <v>90</v>
      </c>
      <c r="B1" s="152"/>
      <c r="C1" s="152"/>
      <c r="D1" s="152"/>
      <c r="E1" s="153"/>
      <c r="F1" s="153"/>
      <c r="G1" s="154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  <c r="IC1" s="153"/>
      <c r="ID1" s="153"/>
      <c r="IE1" s="153"/>
      <c r="IF1" s="153"/>
      <c r="IG1" s="153"/>
      <c r="IH1" s="153"/>
      <c r="II1" s="153"/>
      <c r="IJ1" s="153"/>
    </row>
    <row r="2" spans="1:244" ht="20.25">
      <c r="A2" s="155" t="s">
        <v>436</v>
      </c>
      <c r="B2" s="155"/>
      <c r="C2" s="155"/>
      <c r="D2" s="155"/>
      <c r="E2" s="155"/>
      <c r="F2" s="155"/>
      <c r="G2" s="155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</row>
    <row r="3" spans="1:244" s="150" customFormat="1" ht="21" customHeight="1">
      <c r="A3" s="156" t="s">
        <v>113</v>
      </c>
      <c r="B3" s="156"/>
      <c r="C3" s="156"/>
      <c r="D3" s="157"/>
      <c r="E3" s="158"/>
      <c r="F3" s="157"/>
      <c r="G3" s="159" t="s">
        <v>114</v>
      </c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</row>
    <row r="4" spans="1:244" s="150" customFormat="1" ht="21" customHeight="1">
      <c r="A4" s="160" t="s">
        <v>115</v>
      </c>
      <c r="B4" s="160"/>
      <c r="C4" s="160" t="s">
        <v>116</v>
      </c>
      <c r="D4" s="161"/>
      <c r="E4" s="162"/>
      <c r="F4" s="162"/>
      <c r="G4" s="162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</row>
    <row r="5" spans="1:244" s="150" customFormat="1" ht="21" customHeight="1">
      <c r="A5" s="164" t="s">
        <v>117</v>
      </c>
      <c r="B5" s="165" t="s">
        <v>118</v>
      </c>
      <c r="C5" s="166" t="s">
        <v>117</v>
      </c>
      <c r="D5" s="165" t="s">
        <v>217</v>
      </c>
      <c r="E5" s="165" t="s">
        <v>437</v>
      </c>
      <c r="F5" s="165" t="s">
        <v>438</v>
      </c>
      <c r="G5" s="164" t="s">
        <v>439</v>
      </c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3"/>
      <c r="GD5" s="163"/>
      <c r="GE5" s="163"/>
      <c r="GF5" s="163"/>
      <c r="GG5" s="163"/>
      <c r="GH5" s="163"/>
      <c r="GI5" s="163"/>
      <c r="GJ5" s="163"/>
      <c r="GK5" s="163"/>
      <c r="GL5" s="163"/>
      <c r="GM5" s="163"/>
      <c r="GN5" s="163"/>
      <c r="GO5" s="163"/>
      <c r="GP5" s="163"/>
      <c r="GQ5" s="163"/>
      <c r="GR5" s="163"/>
      <c r="GS5" s="163"/>
      <c r="GT5" s="163"/>
      <c r="GU5" s="163"/>
      <c r="GV5" s="163"/>
      <c r="GW5" s="163"/>
      <c r="GX5" s="163"/>
      <c r="GY5" s="163"/>
      <c r="GZ5" s="163"/>
      <c r="HA5" s="163"/>
      <c r="HB5" s="163"/>
      <c r="HC5" s="163"/>
      <c r="HD5" s="163"/>
      <c r="HE5" s="163"/>
      <c r="HF5" s="163"/>
      <c r="HG5" s="163"/>
      <c r="HH5" s="163"/>
      <c r="HI5" s="163"/>
      <c r="HJ5" s="163"/>
      <c r="HK5" s="163"/>
      <c r="HL5" s="163"/>
      <c r="HM5" s="163"/>
      <c r="HN5" s="163"/>
      <c r="HO5" s="163"/>
      <c r="HP5" s="163"/>
      <c r="HQ5" s="163"/>
      <c r="HR5" s="163"/>
      <c r="HS5" s="163"/>
      <c r="HT5" s="163"/>
      <c r="HU5" s="163"/>
      <c r="HV5" s="163"/>
      <c r="HW5" s="163"/>
      <c r="HX5" s="163"/>
      <c r="HY5" s="163"/>
      <c r="HZ5" s="163"/>
      <c r="IA5" s="163"/>
      <c r="IB5" s="163"/>
      <c r="IC5" s="163"/>
      <c r="ID5" s="163"/>
      <c r="IE5" s="163"/>
      <c r="IF5" s="163"/>
      <c r="IG5" s="163"/>
      <c r="IH5" s="163"/>
      <c r="II5" s="163"/>
      <c r="IJ5" s="163"/>
    </row>
    <row r="6" spans="1:244" s="150" customFormat="1" ht="21" customHeight="1">
      <c r="A6" s="167" t="s">
        <v>122</v>
      </c>
      <c r="B6" s="168">
        <v>640.81</v>
      </c>
      <c r="C6" s="169" t="s">
        <v>123</v>
      </c>
      <c r="D6" s="168">
        <v>1.16</v>
      </c>
      <c r="E6" s="168">
        <v>1.16</v>
      </c>
      <c r="F6" s="168">
        <v>0</v>
      </c>
      <c r="G6" s="170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  <c r="GT6" s="163"/>
      <c r="GU6" s="163"/>
      <c r="GV6" s="163"/>
      <c r="GW6" s="163"/>
      <c r="GX6" s="163"/>
      <c r="GY6" s="163"/>
      <c r="GZ6" s="163"/>
      <c r="HA6" s="163"/>
      <c r="HB6" s="163"/>
      <c r="HC6" s="163"/>
      <c r="HD6" s="163"/>
      <c r="HE6" s="163"/>
      <c r="HF6" s="163"/>
      <c r="HG6" s="163"/>
      <c r="HH6" s="163"/>
      <c r="HI6" s="163"/>
      <c r="HJ6" s="163"/>
      <c r="HK6" s="163"/>
      <c r="HL6" s="163"/>
      <c r="HM6" s="163"/>
      <c r="HN6" s="163"/>
      <c r="HO6" s="163"/>
      <c r="HP6" s="163"/>
      <c r="HQ6" s="163"/>
      <c r="HR6" s="163"/>
      <c r="HS6" s="163"/>
      <c r="HT6" s="163"/>
      <c r="HU6" s="163"/>
      <c r="HV6" s="163"/>
      <c r="HW6" s="163"/>
      <c r="HX6" s="163"/>
      <c r="HY6" s="163"/>
      <c r="HZ6" s="163"/>
      <c r="IA6" s="163"/>
      <c r="IB6" s="163"/>
      <c r="IC6" s="163"/>
      <c r="ID6" s="163"/>
      <c r="IE6" s="163"/>
      <c r="IF6" s="163"/>
      <c r="IG6" s="163"/>
      <c r="IH6" s="163"/>
      <c r="II6" s="163"/>
      <c r="IJ6" s="163"/>
    </row>
    <row r="7" spans="1:244" s="150" customFormat="1" ht="21" customHeight="1">
      <c r="A7" s="167" t="s">
        <v>440</v>
      </c>
      <c r="B7" s="168">
        <v>635.01</v>
      </c>
      <c r="C7" s="169" t="s">
        <v>441</v>
      </c>
      <c r="D7" s="168"/>
      <c r="E7" s="171"/>
      <c r="F7" s="168">
        <v>0</v>
      </c>
      <c r="G7" s="170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3"/>
      <c r="GR7" s="163"/>
      <c r="GS7" s="163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  <c r="HI7" s="163"/>
      <c r="HJ7" s="163"/>
      <c r="HK7" s="163"/>
      <c r="HL7" s="163"/>
      <c r="HM7" s="163"/>
      <c r="HN7" s="163"/>
      <c r="HO7" s="163"/>
      <c r="HP7" s="163"/>
      <c r="HQ7" s="163"/>
      <c r="HR7" s="163"/>
      <c r="HS7" s="163"/>
      <c r="HT7" s="163"/>
      <c r="HU7" s="163"/>
      <c r="HV7" s="163"/>
      <c r="HW7" s="163"/>
      <c r="HX7" s="163"/>
      <c r="HY7" s="163"/>
      <c r="HZ7" s="163"/>
      <c r="IA7" s="163"/>
      <c r="IB7" s="163"/>
      <c r="IC7" s="163"/>
      <c r="ID7" s="163"/>
      <c r="IE7" s="163"/>
      <c r="IF7" s="163"/>
      <c r="IG7" s="163"/>
      <c r="IH7" s="163"/>
      <c r="II7" s="163"/>
      <c r="IJ7" s="163"/>
    </row>
    <row r="8" spans="1:244" s="150" customFormat="1" ht="21" customHeight="1">
      <c r="A8" s="167" t="s">
        <v>442</v>
      </c>
      <c r="B8" s="168">
        <v>5.8</v>
      </c>
      <c r="C8" s="169" t="s">
        <v>443</v>
      </c>
      <c r="D8" s="168"/>
      <c r="E8" s="171"/>
      <c r="F8" s="168">
        <v>0</v>
      </c>
      <c r="G8" s="170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</row>
    <row r="9" spans="1:244" s="150" customFormat="1" ht="21" customHeight="1">
      <c r="A9" s="167" t="s">
        <v>444</v>
      </c>
      <c r="B9" s="168"/>
      <c r="C9" s="169" t="s">
        <v>445</v>
      </c>
      <c r="D9" s="168"/>
      <c r="E9" s="171"/>
      <c r="F9" s="168">
        <v>0</v>
      </c>
      <c r="G9" s="170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</row>
    <row r="10" spans="1:244" s="150" customFormat="1" ht="21" customHeight="1">
      <c r="A10" s="167" t="s">
        <v>446</v>
      </c>
      <c r="B10" s="168"/>
      <c r="C10" s="169" t="s">
        <v>447</v>
      </c>
      <c r="D10" s="168"/>
      <c r="E10" s="171"/>
      <c r="F10" s="168">
        <v>0</v>
      </c>
      <c r="G10" s="170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  <c r="IH10" s="163"/>
      <c r="II10" s="163"/>
      <c r="IJ10" s="163"/>
    </row>
    <row r="11" spans="1:244" s="150" customFormat="1" ht="21" customHeight="1">
      <c r="A11" s="167" t="s">
        <v>448</v>
      </c>
      <c r="B11" s="168"/>
      <c r="C11" s="169" t="s">
        <v>449</v>
      </c>
      <c r="D11" s="168"/>
      <c r="E11" s="171"/>
      <c r="F11" s="168">
        <v>0</v>
      </c>
      <c r="G11" s="170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  <c r="HD11" s="163"/>
      <c r="HE11" s="163"/>
      <c r="HF11" s="163"/>
      <c r="HG11" s="163"/>
      <c r="HH11" s="163"/>
      <c r="HI11" s="163"/>
      <c r="HJ11" s="163"/>
      <c r="HK11" s="163"/>
      <c r="HL11" s="163"/>
      <c r="HM11" s="163"/>
      <c r="HN11" s="163"/>
      <c r="HO11" s="163"/>
      <c r="HP11" s="163"/>
      <c r="HQ11" s="163"/>
      <c r="HR11" s="163"/>
      <c r="HS11" s="163"/>
      <c r="HT11" s="163"/>
      <c r="HU11" s="163"/>
      <c r="HV11" s="163"/>
      <c r="HW11" s="163"/>
      <c r="HX11" s="163"/>
      <c r="HY11" s="163"/>
      <c r="HZ11" s="163"/>
      <c r="IA11" s="163"/>
      <c r="IB11" s="163"/>
      <c r="IC11" s="163"/>
      <c r="ID11" s="163"/>
      <c r="IE11" s="163"/>
      <c r="IF11" s="163"/>
      <c r="IG11" s="163"/>
      <c r="IH11" s="163"/>
      <c r="II11" s="163"/>
      <c r="IJ11" s="163"/>
    </row>
    <row r="12" spans="1:244" s="150" customFormat="1" ht="21" customHeight="1">
      <c r="A12" s="167" t="s">
        <v>450</v>
      </c>
      <c r="B12" s="168">
        <v>5.8</v>
      </c>
      <c r="C12" s="169" t="s">
        <v>451</v>
      </c>
      <c r="D12" s="168"/>
      <c r="E12" s="171"/>
      <c r="F12" s="168">
        <v>0</v>
      </c>
      <c r="G12" s="170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</row>
    <row r="13" spans="1:244" s="150" customFormat="1" ht="21" customHeight="1">
      <c r="A13" s="167" t="s">
        <v>452</v>
      </c>
      <c r="B13" s="168"/>
      <c r="C13" s="169" t="s">
        <v>453</v>
      </c>
      <c r="D13" s="168"/>
      <c r="E13" s="171"/>
      <c r="F13" s="168">
        <v>0</v>
      </c>
      <c r="G13" s="170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</row>
    <row r="14" spans="1:244" s="150" customFormat="1" ht="21" customHeight="1">
      <c r="A14" s="167" t="s">
        <v>454</v>
      </c>
      <c r="B14" s="168"/>
      <c r="C14" s="169" t="s">
        <v>455</v>
      </c>
      <c r="D14" s="168"/>
      <c r="E14" s="171"/>
      <c r="F14" s="168">
        <v>0</v>
      </c>
      <c r="G14" s="170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</row>
    <row r="15" spans="1:244" s="150" customFormat="1" ht="21" customHeight="1">
      <c r="A15" s="167" t="s">
        <v>456</v>
      </c>
      <c r="B15" s="168"/>
      <c r="C15" s="169" t="s">
        <v>457</v>
      </c>
      <c r="D15" s="168"/>
      <c r="E15" s="171"/>
      <c r="F15" s="168">
        <v>0</v>
      </c>
      <c r="G15" s="170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</row>
    <row r="16" spans="1:244" s="150" customFormat="1" ht="21" customHeight="1">
      <c r="A16" s="167" t="s">
        <v>458</v>
      </c>
      <c r="B16" s="168"/>
      <c r="C16" s="169" t="s">
        <v>459</v>
      </c>
      <c r="D16" s="168">
        <v>639.65</v>
      </c>
      <c r="E16" s="171">
        <v>639.65</v>
      </c>
      <c r="F16" s="168">
        <v>0</v>
      </c>
      <c r="G16" s="170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</row>
    <row r="17" spans="1:244" s="150" customFormat="1" ht="21" customHeight="1">
      <c r="A17" s="167" t="s">
        <v>158</v>
      </c>
      <c r="B17" s="172"/>
      <c r="C17" s="173" t="s">
        <v>460</v>
      </c>
      <c r="D17" s="168"/>
      <c r="E17" s="171"/>
      <c r="F17" s="168">
        <v>0</v>
      </c>
      <c r="G17" s="170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</row>
    <row r="18" spans="1:244" s="150" customFormat="1" ht="21" customHeight="1">
      <c r="A18" s="167" t="s">
        <v>461</v>
      </c>
      <c r="B18" s="174"/>
      <c r="C18" s="175" t="s">
        <v>462</v>
      </c>
      <c r="D18" s="168"/>
      <c r="E18" s="171"/>
      <c r="F18" s="168">
        <v>0</v>
      </c>
      <c r="G18" s="170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3"/>
      <c r="HA18" s="163"/>
      <c r="HB18" s="163"/>
      <c r="HC18" s="163"/>
      <c r="HD18" s="163"/>
      <c r="HE18" s="163"/>
      <c r="HF18" s="163"/>
      <c r="HG18" s="163"/>
      <c r="HH18" s="163"/>
      <c r="HI18" s="163"/>
      <c r="HJ18" s="163"/>
      <c r="HK18" s="163"/>
      <c r="HL18" s="163"/>
      <c r="HM18" s="163"/>
      <c r="HN18" s="163"/>
      <c r="HO18" s="163"/>
      <c r="HP18" s="163"/>
      <c r="HQ18" s="163"/>
      <c r="HR18" s="163"/>
      <c r="HS18" s="163"/>
      <c r="HT18" s="163"/>
      <c r="HU18" s="163"/>
      <c r="HV18" s="163"/>
      <c r="HW18" s="163"/>
      <c r="HX18" s="163"/>
      <c r="HY18" s="163"/>
      <c r="HZ18" s="163"/>
      <c r="IA18" s="163"/>
      <c r="IB18" s="163"/>
      <c r="IC18" s="163"/>
      <c r="ID18" s="163"/>
      <c r="IE18" s="163"/>
      <c r="IF18" s="163"/>
      <c r="IG18" s="163"/>
      <c r="IH18" s="163"/>
      <c r="II18" s="163"/>
      <c r="IJ18" s="163"/>
    </row>
    <row r="19" spans="1:244" s="150" customFormat="1" ht="21" customHeight="1">
      <c r="A19" s="176"/>
      <c r="B19" s="177"/>
      <c r="C19" s="175" t="s">
        <v>463</v>
      </c>
      <c r="D19" s="168"/>
      <c r="E19" s="171"/>
      <c r="F19" s="168">
        <v>0</v>
      </c>
      <c r="G19" s="170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</row>
    <row r="20" spans="1:244" s="150" customFormat="1" ht="21" customHeight="1">
      <c r="A20" s="176"/>
      <c r="B20" s="177"/>
      <c r="C20" s="175" t="s">
        <v>464</v>
      </c>
      <c r="D20" s="168"/>
      <c r="E20" s="171"/>
      <c r="F20" s="168">
        <v>0</v>
      </c>
      <c r="G20" s="170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63"/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3"/>
      <c r="GQ20" s="163"/>
      <c r="GR20" s="163"/>
      <c r="GS20" s="163"/>
      <c r="GT20" s="163"/>
      <c r="GU20" s="163"/>
      <c r="GV20" s="163"/>
      <c r="GW20" s="163"/>
      <c r="GX20" s="163"/>
      <c r="GY20" s="163"/>
      <c r="GZ20" s="163"/>
      <c r="HA20" s="163"/>
      <c r="HB20" s="163"/>
      <c r="HC20" s="163"/>
      <c r="HD20" s="163"/>
      <c r="HE20" s="163"/>
      <c r="HF20" s="163"/>
      <c r="HG20" s="163"/>
      <c r="HH20" s="163"/>
      <c r="HI20" s="163"/>
      <c r="HJ20" s="163"/>
      <c r="HK20" s="163"/>
      <c r="HL20" s="163"/>
      <c r="HM20" s="163"/>
      <c r="HN20" s="163"/>
      <c r="HO20" s="163"/>
      <c r="HP20" s="163"/>
      <c r="HQ20" s="163"/>
      <c r="HR20" s="163"/>
      <c r="HS20" s="163"/>
      <c r="HT20" s="163"/>
      <c r="HU20" s="163"/>
      <c r="HV20" s="163"/>
      <c r="HW20" s="163"/>
      <c r="HX20" s="163"/>
      <c r="HY20" s="163"/>
      <c r="HZ20" s="163"/>
      <c r="IA20" s="163"/>
      <c r="IB20" s="163"/>
      <c r="IC20" s="163"/>
      <c r="ID20" s="163"/>
      <c r="IE20" s="163"/>
      <c r="IF20" s="163"/>
      <c r="IG20" s="163"/>
      <c r="IH20" s="163"/>
      <c r="II20" s="163"/>
      <c r="IJ20" s="163"/>
    </row>
    <row r="21" spans="1:244" s="150" customFormat="1" ht="21" customHeight="1">
      <c r="A21" s="176"/>
      <c r="B21" s="172"/>
      <c r="C21" s="175" t="s">
        <v>465</v>
      </c>
      <c r="D21" s="168"/>
      <c r="E21" s="171"/>
      <c r="F21" s="168">
        <v>0</v>
      </c>
      <c r="G21" s="170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</row>
    <row r="22" spans="1:244" s="150" customFormat="1" ht="21" customHeight="1">
      <c r="A22" s="176"/>
      <c r="B22" s="172"/>
      <c r="C22" s="175" t="s">
        <v>466</v>
      </c>
      <c r="D22" s="168"/>
      <c r="E22" s="171"/>
      <c r="F22" s="168">
        <v>0</v>
      </c>
      <c r="G22" s="170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  <c r="FL22" s="163"/>
      <c r="FM22" s="163"/>
      <c r="FN22" s="163"/>
      <c r="FO22" s="163"/>
      <c r="FP22" s="163"/>
      <c r="FQ22" s="163"/>
      <c r="FR22" s="163"/>
      <c r="FS22" s="163"/>
      <c r="FT22" s="163"/>
      <c r="FU22" s="163"/>
      <c r="FV22" s="163"/>
      <c r="FW22" s="163"/>
      <c r="FX22" s="163"/>
      <c r="FY22" s="163"/>
      <c r="FZ22" s="163"/>
      <c r="GA22" s="163"/>
      <c r="GB22" s="163"/>
      <c r="GC22" s="163"/>
      <c r="GD22" s="163"/>
      <c r="GE22" s="163"/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3"/>
      <c r="GQ22" s="163"/>
      <c r="GR22" s="163"/>
      <c r="GS22" s="163"/>
      <c r="GT22" s="163"/>
      <c r="GU22" s="163"/>
      <c r="GV22" s="163"/>
      <c r="GW22" s="163"/>
      <c r="GX22" s="163"/>
      <c r="GY22" s="163"/>
      <c r="GZ22" s="163"/>
      <c r="HA22" s="163"/>
      <c r="HB22" s="163"/>
      <c r="HC22" s="163"/>
      <c r="HD22" s="163"/>
      <c r="HE22" s="163"/>
      <c r="HF22" s="163"/>
      <c r="HG22" s="163"/>
      <c r="HH22" s="163"/>
      <c r="HI22" s="163"/>
      <c r="HJ22" s="163"/>
      <c r="HK22" s="163"/>
      <c r="HL22" s="163"/>
      <c r="HM22" s="163"/>
      <c r="HN22" s="163"/>
      <c r="HO22" s="163"/>
      <c r="HP22" s="163"/>
      <c r="HQ22" s="163"/>
      <c r="HR22" s="163"/>
      <c r="HS22" s="163"/>
      <c r="HT22" s="163"/>
      <c r="HU22" s="163"/>
      <c r="HV22" s="163"/>
      <c r="HW22" s="163"/>
      <c r="HX22" s="163"/>
      <c r="HY22" s="163"/>
      <c r="HZ22" s="163"/>
      <c r="IA22" s="163"/>
      <c r="IB22" s="163"/>
      <c r="IC22" s="163"/>
      <c r="ID22" s="163"/>
      <c r="IE22" s="163"/>
      <c r="IF22" s="163"/>
      <c r="IG22" s="163"/>
      <c r="IH22" s="163"/>
      <c r="II22" s="163"/>
      <c r="IJ22" s="163"/>
    </row>
    <row r="23" spans="1:244" s="150" customFormat="1" ht="21" customHeight="1">
      <c r="A23" s="176"/>
      <c r="B23" s="172"/>
      <c r="C23" s="175" t="s">
        <v>467</v>
      </c>
      <c r="D23" s="178"/>
      <c r="E23" s="178"/>
      <c r="F23" s="172">
        <v>0</v>
      </c>
      <c r="G23" s="179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3"/>
      <c r="GC23" s="163"/>
      <c r="GD23" s="163"/>
      <c r="GE23" s="163"/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3"/>
      <c r="GQ23" s="163"/>
      <c r="GR23" s="163"/>
      <c r="GS23" s="163"/>
      <c r="GT23" s="163"/>
      <c r="GU23" s="163"/>
      <c r="GV23" s="163"/>
      <c r="GW23" s="163"/>
      <c r="GX23" s="163"/>
      <c r="GY23" s="163"/>
      <c r="GZ23" s="163"/>
      <c r="HA23" s="163"/>
      <c r="HB23" s="163"/>
      <c r="HC23" s="163"/>
      <c r="HD23" s="163"/>
      <c r="HE23" s="163"/>
      <c r="HF23" s="163"/>
      <c r="HG23" s="163"/>
      <c r="HH23" s="163"/>
      <c r="HI23" s="163"/>
      <c r="HJ23" s="163"/>
      <c r="HK23" s="163"/>
      <c r="HL23" s="163"/>
      <c r="HM23" s="163"/>
      <c r="HN23" s="163"/>
      <c r="HO23" s="163"/>
      <c r="HP23" s="163"/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  <c r="IF23" s="163"/>
      <c r="IG23" s="163"/>
      <c r="IH23" s="163"/>
      <c r="II23" s="163"/>
      <c r="IJ23" s="163"/>
    </row>
    <row r="24" spans="1:244" s="150" customFormat="1" ht="21" customHeight="1">
      <c r="A24" s="176"/>
      <c r="B24" s="172"/>
      <c r="C24" s="175" t="s">
        <v>468</v>
      </c>
      <c r="D24" s="178"/>
      <c r="E24" s="178"/>
      <c r="F24" s="180">
        <v>0</v>
      </c>
      <c r="G24" s="179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3"/>
      <c r="EB24" s="163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3"/>
      <c r="EO24" s="163"/>
      <c r="EP24" s="163"/>
      <c r="EQ24" s="163"/>
      <c r="ER24" s="163"/>
      <c r="ES24" s="163"/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3"/>
      <c r="FF24" s="163"/>
      <c r="FG24" s="163"/>
      <c r="FH24" s="163"/>
      <c r="FI24" s="163"/>
      <c r="FJ24" s="163"/>
      <c r="FK24" s="163"/>
      <c r="FL24" s="163"/>
      <c r="FM24" s="163"/>
      <c r="FN24" s="163"/>
      <c r="FO24" s="163"/>
      <c r="FP24" s="163"/>
      <c r="FQ24" s="163"/>
      <c r="FR24" s="163"/>
      <c r="FS24" s="163"/>
      <c r="FT24" s="163"/>
      <c r="FU24" s="163"/>
      <c r="FV24" s="163"/>
      <c r="FW24" s="163"/>
      <c r="FX24" s="163"/>
      <c r="FY24" s="163"/>
      <c r="FZ24" s="163"/>
      <c r="GA24" s="163"/>
      <c r="GB24" s="163"/>
      <c r="GC24" s="163"/>
      <c r="GD24" s="163"/>
      <c r="GE24" s="163"/>
      <c r="GF24" s="163"/>
      <c r="GG24" s="163"/>
      <c r="GH24" s="163"/>
      <c r="GI24" s="163"/>
      <c r="GJ24" s="163"/>
      <c r="GK24" s="163"/>
      <c r="GL24" s="163"/>
      <c r="GM24" s="163"/>
      <c r="GN24" s="163"/>
      <c r="GO24" s="163"/>
      <c r="GP24" s="163"/>
      <c r="GQ24" s="163"/>
      <c r="GR24" s="163"/>
      <c r="GS24" s="163"/>
      <c r="GT24" s="163"/>
      <c r="GU24" s="163"/>
      <c r="GV24" s="163"/>
      <c r="GW24" s="163"/>
      <c r="GX24" s="163"/>
      <c r="GY24" s="163"/>
      <c r="GZ24" s="163"/>
      <c r="HA24" s="163"/>
      <c r="HB24" s="163"/>
      <c r="HC24" s="163"/>
      <c r="HD24" s="163"/>
      <c r="HE24" s="163"/>
      <c r="HF24" s="163"/>
      <c r="HG24" s="163"/>
      <c r="HH24" s="163"/>
      <c r="HI24" s="163"/>
      <c r="HJ24" s="163"/>
      <c r="HK24" s="163"/>
      <c r="HL24" s="163"/>
      <c r="HM24" s="163"/>
      <c r="HN24" s="163"/>
      <c r="HO24" s="163"/>
      <c r="HP24" s="163"/>
      <c r="HQ24" s="163"/>
      <c r="HR24" s="163"/>
      <c r="HS24" s="163"/>
      <c r="HT24" s="163"/>
      <c r="HU24" s="163"/>
      <c r="HV24" s="163"/>
      <c r="HW24" s="163"/>
      <c r="HX24" s="163"/>
      <c r="HY24" s="163"/>
      <c r="HZ24" s="163"/>
      <c r="IA24" s="163"/>
      <c r="IB24" s="163"/>
      <c r="IC24" s="163"/>
      <c r="ID24" s="163"/>
      <c r="IE24" s="163"/>
      <c r="IF24" s="163"/>
      <c r="IG24" s="163"/>
      <c r="IH24" s="163"/>
      <c r="II24" s="163"/>
      <c r="IJ24" s="163"/>
    </row>
    <row r="25" spans="1:244" s="150" customFormat="1" ht="21" customHeight="1">
      <c r="A25" s="176"/>
      <c r="B25" s="172"/>
      <c r="C25" s="175" t="s">
        <v>469</v>
      </c>
      <c r="D25" s="178"/>
      <c r="E25" s="178"/>
      <c r="F25" s="168">
        <v>0</v>
      </c>
      <c r="G25" s="179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3"/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3"/>
      <c r="FT25" s="163"/>
      <c r="FU25" s="163"/>
      <c r="FV25" s="163"/>
      <c r="FW25" s="163"/>
      <c r="FX25" s="163"/>
      <c r="FY25" s="163"/>
      <c r="FZ25" s="163"/>
      <c r="GA25" s="163"/>
      <c r="GB25" s="163"/>
      <c r="GC25" s="163"/>
      <c r="GD25" s="163"/>
      <c r="GE25" s="163"/>
      <c r="GF25" s="163"/>
      <c r="GG25" s="163"/>
      <c r="GH25" s="163"/>
      <c r="GI25" s="163"/>
      <c r="GJ25" s="163"/>
      <c r="GK25" s="163"/>
      <c r="GL25" s="163"/>
      <c r="GM25" s="163"/>
      <c r="GN25" s="163"/>
      <c r="GO25" s="163"/>
      <c r="GP25" s="163"/>
      <c r="GQ25" s="163"/>
      <c r="GR25" s="163"/>
      <c r="GS25" s="163"/>
      <c r="GT25" s="163"/>
      <c r="GU25" s="163"/>
      <c r="GV25" s="163"/>
      <c r="GW25" s="163"/>
      <c r="GX25" s="163"/>
      <c r="GY25" s="163"/>
      <c r="GZ25" s="163"/>
      <c r="HA25" s="163"/>
      <c r="HB25" s="163"/>
      <c r="HC25" s="163"/>
      <c r="HD25" s="163"/>
      <c r="HE25" s="163"/>
      <c r="HF25" s="163"/>
      <c r="HG25" s="163"/>
      <c r="HH25" s="163"/>
      <c r="HI25" s="163"/>
      <c r="HJ25" s="163"/>
      <c r="HK25" s="163"/>
      <c r="HL25" s="163"/>
      <c r="HM25" s="163"/>
      <c r="HN25" s="163"/>
      <c r="HO25" s="163"/>
      <c r="HP25" s="163"/>
      <c r="HQ25" s="163"/>
      <c r="HR25" s="163"/>
      <c r="HS25" s="163"/>
      <c r="HT25" s="163"/>
      <c r="HU25" s="163"/>
      <c r="HV25" s="163"/>
      <c r="HW25" s="163"/>
      <c r="HX25" s="163"/>
      <c r="HY25" s="163"/>
      <c r="HZ25" s="163"/>
      <c r="IA25" s="163"/>
      <c r="IB25" s="163"/>
      <c r="IC25" s="163"/>
      <c r="ID25" s="163"/>
      <c r="IE25" s="163"/>
      <c r="IF25" s="163"/>
      <c r="IG25" s="163"/>
      <c r="IH25" s="163"/>
      <c r="II25" s="163"/>
      <c r="IJ25" s="163"/>
    </row>
    <row r="26" spans="1:244" s="150" customFormat="1" ht="21" customHeight="1">
      <c r="A26" s="176"/>
      <c r="B26" s="172"/>
      <c r="C26" s="175" t="s">
        <v>470</v>
      </c>
      <c r="D26" s="178"/>
      <c r="E26" s="178"/>
      <c r="F26" s="168">
        <v>0</v>
      </c>
      <c r="G26" s="179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3"/>
      <c r="GQ26" s="163"/>
      <c r="GR26" s="163"/>
      <c r="GS26" s="163"/>
      <c r="GT26" s="163"/>
      <c r="GU26" s="163"/>
      <c r="GV26" s="163"/>
      <c r="GW26" s="163"/>
      <c r="GX26" s="163"/>
      <c r="GY26" s="163"/>
      <c r="GZ26" s="163"/>
      <c r="HA26" s="163"/>
      <c r="HB26" s="163"/>
      <c r="HC26" s="163"/>
      <c r="HD26" s="163"/>
      <c r="HE26" s="163"/>
      <c r="HF26" s="163"/>
      <c r="HG26" s="163"/>
      <c r="HH26" s="163"/>
      <c r="HI26" s="163"/>
      <c r="HJ26" s="163"/>
      <c r="HK26" s="163"/>
      <c r="HL26" s="163"/>
      <c r="HM26" s="163"/>
      <c r="HN26" s="163"/>
      <c r="HO26" s="163"/>
      <c r="HP26" s="163"/>
      <c r="HQ26" s="163"/>
      <c r="HR26" s="163"/>
      <c r="HS26" s="163"/>
      <c r="HT26" s="163"/>
      <c r="HU26" s="163"/>
      <c r="HV26" s="163"/>
      <c r="HW26" s="163"/>
      <c r="HX26" s="163"/>
      <c r="HY26" s="163"/>
      <c r="HZ26" s="163"/>
      <c r="IA26" s="163"/>
      <c r="IB26" s="163"/>
      <c r="IC26" s="163"/>
      <c r="ID26" s="163"/>
      <c r="IE26" s="163"/>
      <c r="IF26" s="163"/>
      <c r="IG26" s="163"/>
      <c r="IH26" s="163"/>
      <c r="II26" s="163"/>
      <c r="IJ26" s="163"/>
    </row>
    <row r="27" spans="1:244" s="150" customFormat="1" ht="21" customHeight="1">
      <c r="A27" s="176"/>
      <c r="B27" s="168"/>
      <c r="C27" s="175" t="s">
        <v>471</v>
      </c>
      <c r="D27" s="178"/>
      <c r="E27" s="178"/>
      <c r="F27" s="168">
        <v>0</v>
      </c>
      <c r="G27" s="179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3"/>
      <c r="GA27" s="163"/>
      <c r="GB27" s="163"/>
      <c r="GC27" s="163"/>
      <c r="GD27" s="163"/>
      <c r="GE27" s="163"/>
      <c r="GF27" s="163"/>
      <c r="GG27" s="163"/>
      <c r="GH27" s="163"/>
      <c r="GI27" s="163"/>
      <c r="GJ27" s="163"/>
      <c r="GK27" s="163"/>
      <c r="GL27" s="163"/>
      <c r="GM27" s="163"/>
      <c r="GN27" s="163"/>
      <c r="GO27" s="163"/>
      <c r="GP27" s="163"/>
      <c r="GQ27" s="163"/>
      <c r="GR27" s="163"/>
      <c r="GS27" s="163"/>
      <c r="GT27" s="163"/>
      <c r="GU27" s="163"/>
      <c r="GV27" s="163"/>
      <c r="GW27" s="163"/>
      <c r="GX27" s="163"/>
      <c r="GY27" s="163"/>
      <c r="GZ27" s="163"/>
      <c r="HA27" s="163"/>
      <c r="HB27" s="163"/>
      <c r="HC27" s="163"/>
      <c r="HD27" s="163"/>
      <c r="HE27" s="163"/>
      <c r="HF27" s="163"/>
      <c r="HG27" s="163"/>
      <c r="HH27" s="163"/>
      <c r="HI27" s="163"/>
      <c r="HJ27" s="163"/>
      <c r="HK27" s="163"/>
      <c r="HL27" s="163"/>
      <c r="HM27" s="163"/>
      <c r="HN27" s="163"/>
      <c r="HO27" s="163"/>
      <c r="HP27" s="163"/>
      <c r="HQ27" s="163"/>
      <c r="HR27" s="163"/>
      <c r="HS27" s="163"/>
      <c r="HT27" s="163"/>
      <c r="HU27" s="163"/>
      <c r="HV27" s="163"/>
      <c r="HW27" s="163"/>
      <c r="HX27" s="163"/>
      <c r="HY27" s="163"/>
      <c r="HZ27" s="163"/>
      <c r="IA27" s="163"/>
      <c r="IB27" s="163"/>
      <c r="IC27" s="163"/>
      <c r="ID27" s="163"/>
      <c r="IE27" s="163"/>
      <c r="IF27" s="163"/>
      <c r="IG27" s="163"/>
      <c r="IH27" s="163"/>
      <c r="II27" s="163"/>
      <c r="IJ27" s="163"/>
    </row>
    <row r="28" spans="1:244" s="150" customFormat="1" ht="21" customHeight="1">
      <c r="A28" s="181"/>
      <c r="B28" s="168"/>
      <c r="C28" s="175" t="s">
        <v>472</v>
      </c>
      <c r="D28" s="182"/>
      <c r="E28" s="182"/>
      <c r="F28" s="172">
        <v>0</v>
      </c>
      <c r="G28" s="179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163"/>
      <c r="FA28" s="16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3"/>
      <c r="FW28" s="163"/>
      <c r="FX28" s="163"/>
      <c r="FY28" s="163"/>
      <c r="FZ28" s="163"/>
      <c r="GA28" s="163"/>
      <c r="GB28" s="163"/>
      <c r="GC28" s="163"/>
      <c r="GD28" s="163"/>
      <c r="GE28" s="163"/>
      <c r="GF28" s="163"/>
      <c r="GG28" s="163"/>
      <c r="GH28" s="163"/>
      <c r="GI28" s="163"/>
      <c r="GJ28" s="163"/>
      <c r="GK28" s="163"/>
      <c r="GL28" s="163"/>
      <c r="GM28" s="163"/>
      <c r="GN28" s="163"/>
      <c r="GO28" s="163"/>
      <c r="GP28" s="163"/>
      <c r="GQ28" s="163"/>
      <c r="GR28" s="163"/>
      <c r="GS28" s="163"/>
      <c r="GT28" s="163"/>
      <c r="GU28" s="163"/>
      <c r="GV28" s="163"/>
      <c r="GW28" s="163"/>
      <c r="GX28" s="163"/>
      <c r="GY28" s="163"/>
      <c r="GZ28" s="163"/>
      <c r="HA28" s="163"/>
      <c r="HB28" s="163"/>
      <c r="HC28" s="163"/>
      <c r="HD28" s="163"/>
      <c r="HE28" s="163"/>
      <c r="HF28" s="163"/>
      <c r="HG28" s="163"/>
      <c r="HH28" s="163"/>
      <c r="HI28" s="163"/>
      <c r="HJ28" s="163"/>
      <c r="HK28" s="163"/>
      <c r="HL28" s="163"/>
      <c r="HM28" s="163"/>
      <c r="HN28" s="163"/>
      <c r="HO28" s="163"/>
      <c r="HP28" s="163"/>
      <c r="HQ28" s="163"/>
      <c r="HR28" s="163"/>
      <c r="HS28" s="163"/>
      <c r="HT28" s="163"/>
      <c r="HU28" s="163"/>
      <c r="HV28" s="163"/>
      <c r="HW28" s="163"/>
      <c r="HX28" s="163"/>
      <c r="HY28" s="163"/>
      <c r="HZ28" s="163"/>
      <c r="IA28" s="163"/>
      <c r="IB28" s="163"/>
      <c r="IC28" s="163"/>
      <c r="ID28" s="163"/>
      <c r="IE28" s="163"/>
      <c r="IF28" s="163"/>
      <c r="IG28" s="163"/>
      <c r="IH28" s="163"/>
      <c r="II28" s="163"/>
      <c r="IJ28" s="163"/>
    </row>
    <row r="29" spans="1:244" s="150" customFormat="1" ht="21" customHeight="1">
      <c r="A29" s="181" t="s">
        <v>189</v>
      </c>
      <c r="B29" s="172">
        <v>640.81</v>
      </c>
      <c r="C29" s="166" t="s">
        <v>190</v>
      </c>
      <c r="D29" s="172">
        <v>640.81</v>
      </c>
      <c r="E29" s="172">
        <v>640.81</v>
      </c>
      <c r="F29" s="183">
        <v>0</v>
      </c>
      <c r="G29" s="179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3"/>
      <c r="FT29" s="163"/>
      <c r="FU29" s="163"/>
      <c r="FV29" s="163"/>
      <c r="FW29" s="163"/>
      <c r="FX29" s="163"/>
      <c r="FY29" s="163"/>
      <c r="FZ29" s="163"/>
      <c r="GA29" s="163"/>
      <c r="GB29" s="163"/>
      <c r="GC29" s="163"/>
      <c r="GD29" s="163"/>
      <c r="GE29" s="163"/>
      <c r="GF29" s="163"/>
      <c r="GG29" s="163"/>
      <c r="GH29" s="163"/>
      <c r="GI29" s="163"/>
      <c r="GJ29" s="163"/>
      <c r="GK29" s="163"/>
      <c r="GL29" s="163"/>
      <c r="GM29" s="163"/>
      <c r="GN29" s="163"/>
      <c r="GO29" s="163"/>
      <c r="GP29" s="163"/>
      <c r="GQ29" s="163"/>
      <c r="GR29" s="163"/>
      <c r="GS29" s="163"/>
      <c r="GT29" s="163"/>
      <c r="GU29" s="163"/>
      <c r="GV29" s="163"/>
      <c r="GW29" s="163"/>
      <c r="GX29" s="163"/>
      <c r="GY29" s="163"/>
      <c r="GZ29" s="163"/>
      <c r="HA29" s="163"/>
      <c r="HB29" s="163"/>
      <c r="HC29" s="163"/>
      <c r="HD29" s="163"/>
      <c r="HE29" s="163"/>
      <c r="HF29" s="163"/>
      <c r="HG29" s="163"/>
      <c r="HH29" s="163"/>
      <c r="HI29" s="163"/>
      <c r="HJ29" s="163"/>
      <c r="HK29" s="163"/>
      <c r="HL29" s="163"/>
      <c r="HM29" s="163"/>
      <c r="HN29" s="163"/>
      <c r="HO29" s="163"/>
      <c r="HP29" s="163"/>
      <c r="HQ29" s="163"/>
      <c r="HR29" s="163"/>
      <c r="HS29" s="163"/>
      <c r="HT29" s="163"/>
      <c r="HU29" s="163"/>
      <c r="HV29" s="163"/>
      <c r="HW29" s="163"/>
      <c r="HX29" s="163"/>
      <c r="HY29" s="163"/>
      <c r="HZ29" s="163"/>
      <c r="IA29" s="163"/>
      <c r="IB29" s="163"/>
      <c r="IC29" s="163"/>
      <c r="ID29" s="163"/>
      <c r="IE29" s="163"/>
      <c r="IF29" s="163"/>
      <c r="IG29" s="163"/>
      <c r="IH29" s="163"/>
      <c r="II29" s="163"/>
      <c r="IJ29" s="163"/>
    </row>
    <row r="30" spans="1:244" ht="10.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</row>
    <row r="31" spans="1:244" ht="10.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  <c r="HO31" s="153"/>
      <c r="HP31" s="153"/>
      <c r="HQ31" s="153"/>
      <c r="HR31" s="153"/>
      <c r="HS31" s="153"/>
      <c r="HT31" s="153"/>
      <c r="HU31" s="153"/>
      <c r="HV31" s="153"/>
      <c r="HW31" s="153"/>
      <c r="HX31" s="153"/>
      <c r="HY31" s="153"/>
      <c r="HZ31" s="153"/>
      <c r="IA31" s="153"/>
      <c r="IB31" s="153"/>
      <c r="IC31" s="153"/>
      <c r="ID31" s="153"/>
      <c r="IE31" s="153"/>
      <c r="IF31" s="153"/>
      <c r="IG31" s="153"/>
      <c r="IH31" s="153"/>
      <c r="II31" s="153"/>
      <c r="IJ31" s="153"/>
    </row>
    <row r="32" spans="1:244" ht="10.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  <c r="HN32" s="153"/>
      <c r="HO32" s="153"/>
      <c r="HP32" s="153"/>
      <c r="HQ32" s="153"/>
      <c r="HR32" s="153"/>
      <c r="HS32" s="153"/>
      <c r="HT32" s="153"/>
      <c r="HU32" s="153"/>
      <c r="HV32" s="153"/>
      <c r="HW32" s="153"/>
      <c r="HX32" s="153"/>
      <c r="HY32" s="153"/>
      <c r="HZ32" s="153"/>
      <c r="IA32" s="153"/>
      <c r="IB32" s="153"/>
      <c r="IC32" s="153"/>
      <c r="ID32" s="153"/>
      <c r="IE32" s="153"/>
      <c r="IF32" s="153"/>
      <c r="IG32" s="153"/>
      <c r="IH32" s="153"/>
      <c r="II32" s="153"/>
      <c r="IJ32" s="153"/>
    </row>
    <row r="33" spans="1:244" ht="10.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</row>
    <row r="34" spans="1:244" ht="10.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3"/>
      <c r="GF34" s="153"/>
      <c r="GG34" s="153"/>
      <c r="GH34" s="153"/>
      <c r="GI34" s="153"/>
      <c r="GJ34" s="153"/>
      <c r="GK34" s="153"/>
      <c r="GL34" s="153"/>
      <c r="GM34" s="153"/>
      <c r="GN34" s="153"/>
      <c r="GO34" s="153"/>
      <c r="GP34" s="153"/>
      <c r="GQ34" s="153"/>
      <c r="GR34" s="153"/>
      <c r="GS34" s="153"/>
      <c r="GT34" s="153"/>
      <c r="GU34" s="153"/>
      <c r="GV34" s="153"/>
      <c r="GW34" s="153"/>
      <c r="GX34" s="153"/>
      <c r="GY34" s="153"/>
      <c r="GZ34" s="153"/>
      <c r="HA34" s="153"/>
      <c r="HB34" s="153"/>
      <c r="HC34" s="153"/>
      <c r="HD34" s="153"/>
      <c r="HE34" s="153"/>
      <c r="HF34" s="153"/>
      <c r="HG34" s="153"/>
      <c r="HH34" s="153"/>
      <c r="HI34" s="153"/>
      <c r="HJ34" s="153"/>
      <c r="HK34" s="153"/>
      <c r="HL34" s="153"/>
      <c r="HM34" s="153"/>
      <c r="HN34" s="153"/>
      <c r="HO34" s="153"/>
      <c r="HP34" s="153"/>
      <c r="HQ34" s="153"/>
      <c r="HR34" s="153"/>
      <c r="HS34" s="153"/>
      <c r="HT34" s="153"/>
      <c r="HU34" s="153"/>
      <c r="HV34" s="153"/>
      <c r="HW34" s="153"/>
      <c r="HX34" s="153"/>
      <c r="HY34" s="153"/>
      <c r="HZ34" s="153"/>
      <c r="IA34" s="153"/>
      <c r="IB34" s="153"/>
      <c r="IC34" s="153"/>
      <c r="ID34" s="153"/>
      <c r="IE34" s="153"/>
      <c r="IF34" s="153"/>
      <c r="IG34" s="153"/>
      <c r="IH34" s="153"/>
      <c r="II34" s="153"/>
      <c r="IJ34" s="153"/>
    </row>
    <row r="35" spans="1:244" ht="10.5">
      <c r="A35" s="184"/>
      <c r="B35" s="184"/>
      <c r="C35" s="185"/>
      <c r="D35" s="185"/>
      <c r="E35" s="185"/>
      <c r="F35" s="185"/>
      <c r="G35" s="185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84"/>
      <c r="FL35" s="184"/>
      <c r="FM35" s="184"/>
      <c r="FN35" s="184"/>
      <c r="FO35" s="184"/>
      <c r="FP35" s="184"/>
      <c r="FQ35" s="184"/>
      <c r="FR35" s="184"/>
      <c r="FS35" s="184"/>
      <c r="FT35" s="184"/>
      <c r="FU35" s="184"/>
      <c r="FV35" s="184"/>
      <c r="FW35" s="184"/>
      <c r="FX35" s="184"/>
      <c r="FY35" s="184"/>
      <c r="FZ35" s="184"/>
      <c r="GA35" s="184"/>
      <c r="GB35" s="184"/>
      <c r="GC35" s="184"/>
      <c r="GD35" s="184"/>
      <c r="GE35" s="184"/>
      <c r="GF35" s="184"/>
      <c r="GG35" s="184"/>
      <c r="GH35" s="184"/>
      <c r="GI35" s="184"/>
      <c r="GJ35" s="184"/>
      <c r="GK35" s="184"/>
      <c r="GL35" s="184"/>
      <c r="GM35" s="184"/>
      <c r="GN35" s="184"/>
      <c r="GO35" s="184"/>
      <c r="GP35" s="184"/>
      <c r="GQ35" s="184"/>
      <c r="GR35" s="184"/>
      <c r="GS35" s="184"/>
      <c r="GT35" s="184"/>
      <c r="GU35" s="184"/>
      <c r="GV35" s="184"/>
      <c r="GW35" s="184"/>
      <c r="GX35" s="184"/>
      <c r="GY35" s="184"/>
      <c r="GZ35" s="184"/>
      <c r="HA35" s="184"/>
      <c r="HB35" s="184"/>
      <c r="HC35" s="184"/>
      <c r="HD35" s="184"/>
      <c r="HE35" s="184"/>
      <c r="HF35" s="184"/>
      <c r="HG35" s="184"/>
      <c r="HH35" s="184"/>
      <c r="HI35" s="184"/>
      <c r="HJ35" s="184"/>
      <c r="HK35" s="184"/>
      <c r="HL35" s="184"/>
      <c r="HM35" s="184"/>
      <c r="HN35" s="184"/>
      <c r="HO35" s="184"/>
      <c r="HP35" s="184"/>
      <c r="HQ35" s="184"/>
      <c r="HR35" s="184"/>
      <c r="HS35" s="184"/>
      <c r="HT35" s="184"/>
      <c r="HU35" s="184"/>
      <c r="HV35" s="184"/>
      <c r="HW35" s="184"/>
      <c r="HX35" s="184"/>
      <c r="HY35" s="184"/>
      <c r="HZ35" s="184"/>
      <c r="IA35" s="184"/>
      <c r="IB35" s="184"/>
      <c r="IC35" s="184"/>
      <c r="ID35" s="184"/>
      <c r="IE35" s="184"/>
      <c r="IF35" s="184"/>
      <c r="IG35" s="184"/>
      <c r="IH35" s="184"/>
      <c r="II35" s="184"/>
      <c r="IJ35" s="184"/>
    </row>
    <row r="36" spans="1:244" ht="10.5">
      <c r="A36" s="184"/>
      <c r="B36" s="184"/>
      <c r="C36" s="185"/>
      <c r="D36" s="185"/>
      <c r="E36" s="185"/>
      <c r="F36" s="185"/>
      <c r="G36" s="185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84"/>
      <c r="FL36" s="184"/>
      <c r="FM36" s="184"/>
      <c r="FN36" s="184"/>
      <c r="FO36" s="184"/>
      <c r="FP36" s="184"/>
      <c r="FQ36" s="184"/>
      <c r="FR36" s="184"/>
      <c r="FS36" s="184"/>
      <c r="FT36" s="184"/>
      <c r="FU36" s="184"/>
      <c r="FV36" s="184"/>
      <c r="FW36" s="184"/>
      <c r="FX36" s="184"/>
      <c r="FY36" s="184"/>
      <c r="FZ36" s="184"/>
      <c r="GA36" s="184"/>
      <c r="GB36" s="184"/>
      <c r="GC36" s="184"/>
      <c r="GD36" s="184"/>
      <c r="GE36" s="184"/>
      <c r="GF36" s="184"/>
      <c r="GG36" s="184"/>
      <c r="GH36" s="184"/>
      <c r="GI36" s="184"/>
      <c r="GJ36" s="184"/>
      <c r="GK36" s="184"/>
      <c r="GL36" s="184"/>
      <c r="GM36" s="184"/>
      <c r="GN36" s="184"/>
      <c r="GO36" s="184"/>
      <c r="GP36" s="184"/>
      <c r="GQ36" s="184"/>
      <c r="GR36" s="184"/>
      <c r="GS36" s="184"/>
      <c r="GT36" s="184"/>
      <c r="GU36" s="184"/>
      <c r="GV36" s="184"/>
      <c r="GW36" s="184"/>
      <c r="GX36" s="184"/>
      <c r="GY36" s="184"/>
      <c r="GZ36" s="184"/>
      <c r="HA36" s="184"/>
      <c r="HB36" s="184"/>
      <c r="HC36" s="184"/>
      <c r="HD36" s="184"/>
      <c r="HE36" s="184"/>
      <c r="HF36" s="184"/>
      <c r="HG36" s="184"/>
      <c r="HH36" s="184"/>
      <c r="HI36" s="184"/>
      <c r="HJ36" s="184"/>
      <c r="HK36" s="184"/>
      <c r="HL36" s="184"/>
      <c r="HM36" s="184"/>
      <c r="HN36" s="184"/>
      <c r="HO36" s="184"/>
      <c r="HP36" s="184"/>
      <c r="HQ36" s="184"/>
      <c r="HR36" s="184"/>
      <c r="HS36" s="184"/>
      <c r="HT36" s="184"/>
      <c r="HU36" s="184"/>
      <c r="HV36" s="184"/>
      <c r="HW36" s="184"/>
      <c r="HX36" s="184"/>
      <c r="HY36" s="184"/>
      <c r="HZ36" s="184"/>
      <c r="IA36" s="184"/>
      <c r="IB36" s="184"/>
      <c r="IC36" s="184"/>
      <c r="ID36" s="184"/>
      <c r="IE36" s="184"/>
      <c r="IF36" s="184"/>
      <c r="IG36" s="184"/>
      <c r="IH36" s="184"/>
      <c r="II36" s="184"/>
      <c r="IJ36" s="184"/>
    </row>
    <row r="37" spans="1:244" ht="10.5">
      <c r="A37" s="184"/>
      <c r="B37" s="184"/>
      <c r="C37" s="185"/>
      <c r="D37" s="185"/>
      <c r="E37" s="185"/>
      <c r="F37" s="185"/>
      <c r="G37" s="185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  <c r="FO37" s="184"/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4"/>
      <c r="GR37" s="184"/>
      <c r="GS37" s="184"/>
      <c r="GT37" s="184"/>
      <c r="GU37" s="184"/>
      <c r="GV37" s="184"/>
      <c r="GW37" s="184"/>
      <c r="GX37" s="184"/>
      <c r="GY37" s="184"/>
      <c r="GZ37" s="184"/>
      <c r="HA37" s="184"/>
      <c r="HB37" s="184"/>
      <c r="HC37" s="184"/>
      <c r="HD37" s="184"/>
      <c r="HE37" s="184"/>
      <c r="HF37" s="184"/>
      <c r="HG37" s="184"/>
      <c r="HH37" s="184"/>
      <c r="HI37" s="184"/>
      <c r="HJ37" s="184"/>
      <c r="HK37" s="184"/>
      <c r="HL37" s="184"/>
      <c r="HM37" s="184"/>
      <c r="HN37" s="184"/>
      <c r="HO37" s="184"/>
      <c r="HP37" s="184"/>
      <c r="HQ37" s="184"/>
      <c r="HR37" s="184"/>
      <c r="HS37" s="184"/>
      <c r="HT37" s="184"/>
      <c r="HU37" s="184"/>
      <c r="HV37" s="184"/>
      <c r="HW37" s="184"/>
      <c r="HX37" s="184"/>
      <c r="HY37" s="184"/>
      <c r="HZ37" s="184"/>
      <c r="IA37" s="184"/>
      <c r="IB37" s="184"/>
      <c r="IC37" s="184"/>
      <c r="ID37" s="184"/>
      <c r="IE37" s="184"/>
      <c r="IF37" s="184"/>
      <c r="IG37" s="184"/>
      <c r="IH37" s="184"/>
      <c r="II37" s="184"/>
      <c r="IJ37" s="184"/>
    </row>
    <row r="38" spans="1:244" ht="10.5">
      <c r="A38" s="184"/>
      <c r="B38" s="184"/>
      <c r="C38" s="185"/>
      <c r="D38" s="185"/>
      <c r="E38" s="185"/>
      <c r="F38" s="185"/>
      <c r="G38" s="185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  <c r="FO38" s="184"/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4"/>
      <c r="GR38" s="184"/>
      <c r="GS38" s="184"/>
      <c r="GT38" s="184"/>
      <c r="GU38" s="184"/>
      <c r="GV38" s="184"/>
      <c r="GW38" s="184"/>
      <c r="GX38" s="184"/>
      <c r="GY38" s="184"/>
      <c r="GZ38" s="184"/>
      <c r="HA38" s="184"/>
      <c r="HB38" s="184"/>
      <c r="HC38" s="184"/>
      <c r="HD38" s="184"/>
      <c r="HE38" s="184"/>
      <c r="HF38" s="184"/>
      <c r="HG38" s="184"/>
      <c r="HH38" s="184"/>
      <c r="HI38" s="184"/>
      <c r="HJ38" s="184"/>
      <c r="HK38" s="184"/>
      <c r="HL38" s="184"/>
      <c r="HM38" s="184"/>
      <c r="HN38" s="184"/>
      <c r="HO38" s="184"/>
      <c r="HP38" s="184"/>
      <c r="HQ38" s="184"/>
      <c r="HR38" s="184"/>
      <c r="HS38" s="184"/>
      <c r="HT38" s="184"/>
      <c r="HU38" s="184"/>
      <c r="HV38" s="184"/>
      <c r="HW38" s="184"/>
      <c r="HX38" s="184"/>
      <c r="HY38" s="184"/>
      <c r="HZ38" s="184"/>
      <c r="IA38" s="184"/>
      <c r="IB38" s="184"/>
      <c r="IC38" s="184"/>
      <c r="ID38" s="184"/>
      <c r="IE38" s="184"/>
      <c r="IF38" s="184"/>
      <c r="IG38" s="184"/>
      <c r="IH38" s="184"/>
      <c r="II38" s="184"/>
      <c r="IJ38" s="184"/>
    </row>
    <row r="39" spans="1:244" ht="10.5">
      <c r="A39" s="184"/>
      <c r="B39" s="184"/>
      <c r="C39" s="185"/>
      <c r="D39" s="185"/>
      <c r="E39" s="185"/>
      <c r="F39" s="185"/>
      <c r="G39" s="185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  <c r="FO39" s="184"/>
      <c r="FP39" s="184"/>
      <c r="FQ39" s="184"/>
      <c r="FR39" s="184"/>
      <c r="FS39" s="184"/>
      <c r="FT39" s="184"/>
      <c r="FU39" s="184"/>
      <c r="FV39" s="184"/>
      <c r="FW39" s="184"/>
      <c r="FX39" s="184"/>
      <c r="FY39" s="184"/>
      <c r="FZ39" s="184"/>
      <c r="GA39" s="184"/>
      <c r="GB39" s="184"/>
      <c r="GC39" s="184"/>
      <c r="GD39" s="184"/>
      <c r="GE39" s="184"/>
      <c r="GF39" s="184"/>
      <c r="GG39" s="184"/>
      <c r="GH39" s="184"/>
      <c r="GI39" s="184"/>
      <c r="GJ39" s="184"/>
      <c r="GK39" s="184"/>
      <c r="GL39" s="184"/>
      <c r="GM39" s="184"/>
      <c r="GN39" s="184"/>
      <c r="GO39" s="184"/>
      <c r="GP39" s="184"/>
      <c r="GQ39" s="184"/>
      <c r="GR39" s="184"/>
      <c r="GS39" s="184"/>
      <c r="GT39" s="184"/>
      <c r="GU39" s="184"/>
      <c r="GV39" s="184"/>
      <c r="GW39" s="184"/>
      <c r="GX39" s="184"/>
      <c r="GY39" s="184"/>
      <c r="GZ39" s="184"/>
      <c r="HA39" s="184"/>
      <c r="HB39" s="184"/>
      <c r="HC39" s="184"/>
      <c r="HD39" s="184"/>
      <c r="HE39" s="184"/>
      <c r="HF39" s="184"/>
      <c r="HG39" s="184"/>
      <c r="HH39" s="184"/>
      <c r="HI39" s="184"/>
      <c r="HJ39" s="184"/>
      <c r="HK39" s="184"/>
      <c r="HL39" s="184"/>
      <c r="HM39" s="184"/>
      <c r="HN39" s="184"/>
      <c r="HO39" s="184"/>
      <c r="HP39" s="184"/>
      <c r="HQ39" s="184"/>
      <c r="HR39" s="184"/>
      <c r="HS39" s="184"/>
      <c r="HT39" s="184"/>
      <c r="HU39" s="184"/>
      <c r="HV39" s="184"/>
      <c r="HW39" s="184"/>
      <c r="HX39" s="184"/>
      <c r="HY39" s="184"/>
      <c r="HZ39" s="184"/>
      <c r="IA39" s="184"/>
      <c r="IB39" s="184"/>
      <c r="IC39" s="184"/>
      <c r="ID39" s="184"/>
      <c r="IE39" s="184"/>
      <c r="IF39" s="184"/>
      <c r="IG39" s="184"/>
      <c r="IH39" s="184"/>
      <c r="II39" s="184"/>
      <c r="IJ39" s="184"/>
    </row>
  </sheetData>
  <sheetProtection/>
  <mergeCells count="1">
    <mergeCell ref="A2:G2"/>
  </mergeCell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scale="8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26"/>
  <sheetViews>
    <sheetView showGridLines="0" showZeros="0" workbookViewId="0" topLeftCell="A1">
      <selection activeCell="A1" sqref="A1:C1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5.5" style="0" customWidth="1"/>
    <col min="4" max="5" width="11.66015625" style="0" customWidth="1"/>
    <col min="6" max="6" width="20.33203125" style="0" customWidth="1"/>
    <col min="7" max="19" width="9.16015625" style="0" customWidth="1"/>
    <col min="20" max="20" width="10.83203125" style="0" customWidth="1"/>
  </cols>
  <sheetData>
    <row r="1" spans="1:24" ht="12.75" customHeight="1">
      <c r="A1" s="136" t="s">
        <v>94</v>
      </c>
      <c r="B1" s="136"/>
      <c r="C1" s="136"/>
      <c r="X1" s="30"/>
    </row>
    <row r="2" spans="1:24" ht="24.75" customHeight="1">
      <c r="A2" s="140" t="s">
        <v>473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24" ht="24.75" customHeight="1">
      <c r="A3" s="66" t="s">
        <v>314</v>
      </c>
      <c r="B3" s="67"/>
      <c r="C3" s="67"/>
      <c r="D3" s="67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X3" s="143" t="s">
        <v>202</v>
      </c>
    </row>
    <row r="4" spans="1:24" ht="21" customHeight="1">
      <c r="A4" s="7" t="s">
        <v>245</v>
      </c>
      <c r="B4" s="7"/>
      <c r="C4" s="7"/>
      <c r="D4" s="7"/>
      <c r="E4" s="7" t="s">
        <v>203</v>
      </c>
      <c r="F4" s="7" t="s">
        <v>204</v>
      </c>
      <c r="G4" s="7" t="s">
        <v>205</v>
      </c>
      <c r="H4" s="7" t="s">
        <v>260</v>
      </c>
      <c r="I4" s="7"/>
      <c r="J4" s="7"/>
      <c r="K4" s="7"/>
      <c r="L4" s="7" t="s">
        <v>261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52.5" customHeight="1">
      <c r="A5" s="7" t="s">
        <v>248</v>
      </c>
      <c r="B5" s="7" t="s">
        <v>249</v>
      </c>
      <c r="C5" s="7" t="s">
        <v>250</v>
      </c>
      <c r="D5" s="7" t="s">
        <v>266</v>
      </c>
      <c r="E5" s="7"/>
      <c r="F5" s="7"/>
      <c r="G5" s="7"/>
      <c r="H5" s="7" t="s">
        <v>217</v>
      </c>
      <c r="I5" s="7" t="s">
        <v>267</v>
      </c>
      <c r="J5" s="7" t="s">
        <v>268</v>
      </c>
      <c r="K5" s="7" t="s">
        <v>269</v>
      </c>
      <c r="L5" s="7" t="s">
        <v>217</v>
      </c>
      <c r="M5" s="7" t="s">
        <v>270</v>
      </c>
      <c r="N5" s="7" t="s">
        <v>392</v>
      </c>
      <c r="O5" s="7" t="s">
        <v>272</v>
      </c>
      <c r="P5" s="7" t="s">
        <v>273</v>
      </c>
      <c r="Q5" s="7" t="s">
        <v>271</v>
      </c>
      <c r="R5" s="7" t="s">
        <v>274</v>
      </c>
      <c r="S5" s="7" t="s">
        <v>275</v>
      </c>
      <c r="T5" s="7" t="s">
        <v>276</v>
      </c>
      <c r="U5" s="7" t="s">
        <v>262</v>
      </c>
      <c r="V5" s="7" t="s">
        <v>263</v>
      </c>
      <c r="W5" s="7" t="s">
        <v>264</v>
      </c>
      <c r="X5" s="7" t="s">
        <v>265</v>
      </c>
    </row>
    <row r="6" spans="1:24" ht="21" customHeight="1">
      <c r="A6" s="34" t="s">
        <v>223</v>
      </c>
      <c r="B6" s="45" t="s">
        <v>223</v>
      </c>
      <c r="C6" s="45" t="s">
        <v>223</v>
      </c>
      <c r="D6" s="45" t="s">
        <v>223</v>
      </c>
      <c r="E6" s="45" t="s">
        <v>223</v>
      </c>
      <c r="F6" s="34" t="s">
        <v>223</v>
      </c>
      <c r="G6" s="45">
        <v>1</v>
      </c>
      <c r="H6" s="45">
        <v>2</v>
      </c>
      <c r="I6" s="45">
        <v>3</v>
      </c>
      <c r="J6" s="34">
        <v>4</v>
      </c>
      <c r="K6" s="45">
        <v>5</v>
      </c>
      <c r="L6" s="45">
        <v>6</v>
      </c>
      <c r="M6" s="34">
        <v>7</v>
      </c>
      <c r="N6" s="45">
        <v>8</v>
      </c>
      <c r="O6" s="45">
        <v>9</v>
      </c>
      <c r="P6" s="45">
        <v>10</v>
      </c>
      <c r="Q6" s="45">
        <v>11</v>
      </c>
      <c r="R6" s="45">
        <v>12</v>
      </c>
      <c r="S6" s="34">
        <v>13</v>
      </c>
      <c r="T6" s="34">
        <v>14</v>
      </c>
      <c r="U6" s="7">
        <v>15</v>
      </c>
      <c r="V6" s="7">
        <v>16</v>
      </c>
      <c r="W6" s="7">
        <v>17</v>
      </c>
      <c r="X6" s="7">
        <v>18</v>
      </c>
    </row>
    <row r="7" spans="1:24" s="1" customFormat="1" ht="19.5" customHeight="1">
      <c r="A7" s="144" t="s">
        <v>257</v>
      </c>
      <c r="B7" s="145" t="s">
        <v>254</v>
      </c>
      <c r="C7" s="146" t="s">
        <v>254</v>
      </c>
      <c r="D7" s="114" t="s">
        <v>255</v>
      </c>
      <c r="E7" s="146" t="s">
        <v>224</v>
      </c>
      <c r="F7" s="147" t="s">
        <v>201</v>
      </c>
      <c r="G7" s="55">
        <v>635.01</v>
      </c>
      <c r="H7" s="53">
        <v>257.42</v>
      </c>
      <c r="I7" s="54">
        <v>230.33</v>
      </c>
      <c r="J7" s="54">
        <v>27.09</v>
      </c>
      <c r="K7" s="54">
        <v>0</v>
      </c>
      <c r="L7" s="54">
        <v>377.59</v>
      </c>
      <c r="M7" s="54">
        <v>377.59</v>
      </c>
      <c r="N7" s="55">
        <v>0</v>
      </c>
      <c r="O7" s="53">
        <v>0</v>
      </c>
      <c r="P7" s="55">
        <v>0</v>
      </c>
      <c r="Q7" s="53">
        <v>0</v>
      </c>
      <c r="R7" s="54">
        <v>0</v>
      </c>
      <c r="S7" s="54">
        <v>0</v>
      </c>
      <c r="T7" s="54">
        <v>0</v>
      </c>
      <c r="U7" s="148">
        <v>0</v>
      </c>
      <c r="V7" s="149">
        <v>0</v>
      </c>
      <c r="W7" s="149">
        <v>0</v>
      </c>
      <c r="X7" s="149">
        <v>0</v>
      </c>
    </row>
    <row r="8" spans="1:25" ht="19.5" customHeight="1">
      <c r="A8" s="6"/>
      <c r="B8" s="6"/>
      <c r="C8" s="6"/>
      <c r="D8" s="6"/>
      <c r="F8" s="6"/>
      <c r="G8" s="6"/>
      <c r="T8" s="6"/>
      <c r="W8" s="6"/>
      <c r="Y8" s="6"/>
    </row>
    <row r="9" spans="1:21" ht="19.5" customHeight="1">
      <c r="A9" s="6"/>
      <c r="F9" s="6"/>
      <c r="U9" s="6"/>
    </row>
    <row r="10" spans="5:22" ht="19.5" customHeight="1">
      <c r="E10" s="6"/>
      <c r="U10" s="6"/>
      <c r="V10" s="6"/>
    </row>
    <row r="11" spans="1:21" ht="19.5" customHeight="1">
      <c r="A11" s="6"/>
      <c r="U11" s="6"/>
    </row>
    <row r="12" spans="5:11" ht="19.5" customHeight="1">
      <c r="E12" s="6"/>
      <c r="F12" s="6"/>
      <c r="K12" s="6"/>
    </row>
    <row r="13" spans="6:7" ht="19.5" customHeight="1">
      <c r="F13" s="6"/>
      <c r="G13" s="6"/>
    </row>
    <row r="14" ht="19.5" customHeight="1"/>
    <row r="15" ht="19.5" customHeight="1"/>
    <row r="16" ht="19.5" customHeight="1">
      <c r="F16" s="6"/>
    </row>
    <row r="17" ht="19.5" customHeight="1"/>
    <row r="18" ht="19.5" customHeight="1"/>
    <row r="19" ht="19.5" customHeight="1"/>
    <row r="20" ht="19.5" customHeight="1"/>
    <row r="21" ht="19.5" customHeight="1">
      <c r="F21" s="6"/>
    </row>
    <row r="22" ht="19.5" customHeight="1"/>
    <row r="23" ht="19.5" customHeight="1"/>
    <row r="24" ht="19.5" customHeight="1"/>
    <row r="25" ht="19.5" customHeight="1"/>
    <row r="26" ht="19.5" customHeight="1">
      <c r="T26" s="6"/>
    </row>
  </sheetData>
  <sheetProtection formatCells="0" formatColumns="0" formatRows="0"/>
  <mergeCells count="9">
    <mergeCell ref="A1:C1"/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portrait"/>
  <headerFooter scaleWithDoc="0"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6" width="9.16015625" style="0" customWidth="1"/>
    <col min="7" max="19" width="12.83203125" style="0" customWidth="1"/>
  </cols>
  <sheetData>
    <row r="1" spans="1:19" ht="12.75" customHeight="1">
      <c r="A1" s="6" t="s">
        <v>98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/>
    </row>
    <row r="2" spans="1:19" ht="26.25" customHeight="1">
      <c r="A2" s="140" t="s">
        <v>474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19" ht="27" customHeight="1">
      <c r="A3" s="3" t="s">
        <v>314</v>
      </c>
      <c r="B3" s="4"/>
      <c r="C3" s="4"/>
      <c r="E3" s="119"/>
      <c r="F3" s="119"/>
      <c r="G3" s="11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0" t="s">
        <v>202</v>
      </c>
    </row>
    <row r="4" spans="1:19" ht="29.2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33" t="s">
        <v>281</v>
      </c>
      <c r="K4" s="33" t="s">
        <v>282</v>
      </c>
      <c r="L4" s="33" t="s">
        <v>283</v>
      </c>
      <c r="M4" s="33" t="s">
        <v>284</v>
      </c>
      <c r="N4" s="33" t="s">
        <v>285</v>
      </c>
      <c r="O4" s="33" t="s">
        <v>286</v>
      </c>
      <c r="P4" s="33" t="s">
        <v>269</v>
      </c>
      <c r="Q4" s="33" t="s">
        <v>287</v>
      </c>
      <c r="R4" s="33" t="s">
        <v>288</v>
      </c>
      <c r="S4" s="15" t="s">
        <v>276</v>
      </c>
    </row>
    <row r="5" spans="1:19" ht="19.5" customHeight="1">
      <c r="A5" s="45" t="s">
        <v>248</v>
      </c>
      <c r="B5" s="45" t="s">
        <v>249</v>
      </c>
      <c r="C5" s="45" t="s">
        <v>250</v>
      </c>
      <c r="D5" s="7" t="s">
        <v>266</v>
      </c>
      <c r="E5" s="15"/>
      <c r="F5" s="15"/>
      <c r="G5" s="15"/>
      <c r="H5" s="15"/>
      <c r="I5" s="15"/>
      <c r="J5" s="33"/>
      <c r="K5" s="33"/>
      <c r="L5" s="33"/>
      <c r="M5" s="33"/>
      <c r="N5" s="33"/>
      <c r="O5" s="33"/>
      <c r="P5" s="33"/>
      <c r="Q5" s="33"/>
      <c r="R5" s="33"/>
      <c r="S5" s="15"/>
    </row>
    <row r="6" spans="1:19" ht="24" customHeight="1">
      <c r="A6" s="45" t="s">
        <v>223</v>
      </c>
      <c r="B6" s="45" t="s">
        <v>223</v>
      </c>
      <c r="C6" s="45" t="s">
        <v>223</v>
      </c>
      <c r="D6" s="45" t="s">
        <v>223</v>
      </c>
      <c r="E6" s="45" t="s">
        <v>223</v>
      </c>
      <c r="F6" s="45" t="s">
        <v>223</v>
      </c>
      <c r="G6" s="45">
        <v>1</v>
      </c>
      <c r="H6" s="45">
        <v>2</v>
      </c>
      <c r="I6" s="45">
        <v>3</v>
      </c>
      <c r="J6" s="139">
        <v>4</v>
      </c>
      <c r="K6" s="139">
        <v>5</v>
      </c>
      <c r="L6" s="139">
        <v>6</v>
      </c>
      <c r="M6" s="139">
        <v>7</v>
      </c>
      <c r="N6" s="139">
        <v>8</v>
      </c>
      <c r="O6" s="139">
        <v>9</v>
      </c>
      <c r="P6" s="139">
        <v>10</v>
      </c>
      <c r="Q6" s="139">
        <v>11</v>
      </c>
      <c r="R6" s="139">
        <v>12</v>
      </c>
      <c r="S6" s="139">
        <v>13</v>
      </c>
    </row>
    <row r="7" spans="1:19" s="1" customFormat="1" ht="34.5" customHeight="1">
      <c r="A7" s="91" t="s">
        <v>257</v>
      </c>
      <c r="B7" s="82" t="s">
        <v>254</v>
      </c>
      <c r="C7" s="141" t="s">
        <v>254</v>
      </c>
      <c r="D7" s="134" t="s">
        <v>255</v>
      </c>
      <c r="E7" s="141" t="s">
        <v>224</v>
      </c>
      <c r="F7" s="142" t="s">
        <v>201</v>
      </c>
      <c r="G7" s="100">
        <v>626.3</v>
      </c>
      <c r="H7" s="101">
        <v>221.62</v>
      </c>
      <c r="I7" s="101">
        <v>404.68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</row>
    <row r="8" spans="1:19" ht="34.5" customHeight="1">
      <c r="A8" s="6"/>
      <c r="B8" s="6"/>
      <c r="C8" s="6"/>
      <c r="D8" s="6"/>
      <c r="F8" s="6"/>
      <c r="G8" s="6"/>
      <c r="I8" s="6"/>
      <c r="J8" s="6"/>
      <c r="K8" s="6"/>
      <c r="N8" s="6"/>
      <c r="O8" s="6"/>
      <c r="P8" s="6"/>
      <c r="Q8" s="6"/>
      <c r="S8" s="6"/>
    </row>
    <row r="9" spans="2:18" ht="34.5" customHeight="1">
      <c r="B9" s="6"/>
      <c r="C9" s="6"/>
      <c r="E9" s="6"/>
      <c r="F9" s="6"/>
      <c r="G9" s="6"/>
      <c r="H9" s="6"/>
      <c r="I9" s="6"/>
      <c r="J9" s="6"/>
      <c r="M9" s="6"/>
      <c r="N9" s="6"/>
      <c r="Q9" s="6"/>
      <c r="R9" s="6"/>
    </row>
    <row r="10" spans="3:19" ht="34.5" customHeight="1">
      <c r="C10" s="6"/>
      <c r="D10" s="6"/>
      <c r="E10" s="6"/>
      <c r="I10" s="6"/>
      <c r="J10" s="6"/>
      <c r="M10" s="6"/>
      <c r="P10" s="6"/>
      <c r="S10" s="6"/>
    </row>
    <row r="11" spans="2:19" ht="34.5" customHeight="1">
      <c r="B11" s="6"/>
      <c r="C11" s="6"/>
      <c r="D11" s="6"/>
      <c r="G11" s="6"/>
      <c r="H11" s="6"/>
      <c r="N11" s="6"/>
      <c r="P11" s="6"/>
      <c r="Q11" s="6"/>
      <c r="S11" s="6"/>
    </row>
    <row r="12" spans="3:11" ht="34.5" customHeight="1">
      <c r="C12" s="6"/>
      <c r="E12" s="6"/>
      <c r="F12" s="6"/>
      <c r="G12" s="6"/>
      <c r="K12" s="6"/>
    </row>
    <row r="13" spans="7:14" ht="34.5" customHeight="1">
      <c r="G13" s="6"/>
      <c r="J13" s="6"/>
      <c r="M13" s="6"/>
      <c r="N13" s="6"/>
    </row>
    <row r="14" spans="5:7" ht="34.5" customHeight="1">
      <c r="E14" s="6"/>
      <c r="G14" s="6"/>
    </row>
    <row r="15" spans="3:18" ht="34.5" customHeight="1">
      <c r="C15" s="6"/>
      <c r="D15" s="6"/>
      <c r="E15" s="6"/>
      <c r="H15" s="6"/>
      <c r="R15" s="6"/>
    </row>
    <row r="16" spans="7:9" ht="34.5" customHeight="1">
      <c r="G16" s="6"/>
      <c r="H16" s="6"/>
      <c r="I16" s="6"/>
    </row>
    <row r="17" spans="5:9" ht="34.5" customHeight="1">
      <c r="E17" s="6"/>
      <c r="I17" s="6"/>
    </row>
    <row r="18" ht="34.5" customHeight="1"/>
    <row r="19" ht="34.5" customHeight="1">
      <c r="F19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scaleWithDoc="0"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5" style="0" customWidth="1"/>
    <col min="4" max="4" width="12.66015625" style="0" customWidth="1"/>
    <col min="5" max="5" width="11.16015625" style="0" customWidth="1"/>
    <col min="6" max="6" width="18.16015625" style="0" customWidth="1"/>
  </cols>
  <sheetData>
    <row r="1" spans="1:24" ht="15.75" customHeight="1">
      <c r="A1" s="6" t="s">
        <v>102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/>
    </row>
    <row r="2" spans="1:24" ht="24.75" customHeight="1">
      <c r="A2" s="13" t="s">
        <v>475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8.75" customHeight="1">
      <c r="A3" s="66" t="s">
        <v>476</v>
      </c>
      <c r="B3" s="67"/>
      <c r="C3" s="67"/>
      <c r="D3" s="67"/>
      <c r="E3" s="11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0" t="s">
        <v>202</v>
      </c>
    </row>
    <row r="4" spans="1:24" ht="23.2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259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15"/>
      <c r="U4" s="15" t="s">
        <v>262</v>
      </c>
      <c r="V4" s="15" t="s">
        <v>263</v>
      </c>
      <c r="W4" s="15" t="s">
        <v>264</v>
      </c>
      <c r="X4" s="15" t="s">
        <v>265</v>
      </c>
    </row>
    <row r="5" spans="1:24" ht="47.25" customHeight="1">
      <c r="A5" s="45" t="s">
        <v>248</v>
      </c>
      <c r="B5" s="45" t="s">
        <v>249</v>
      </c>
      <c r="C5" s="45" t="s">
        <v>250</v>
      </c>
      <c r="D5" s="7" t="s">
        <v>266</v>
      </c>
      <c r="E5" s="15"/>
      <c r="F5" s="15"/>
      <c r="G5" s="15"/>
      <c r="H5" s="45" t="s">
        <v>217</v>
      </c>
      <c r="I5" s="45" t="s">
        <v>267</v>
      </c>
      <c r="J5" s="45" t="s">
        <v>268</v>
      </c>
      <c r="K5" s="45" t="s">
        <v>269</v>
      </c>
      <c r="L5" s="45" t="s">
        <v>217</v>
      </c>
      <c r="M5" s="45" t="s">
        <v>270</v>
      </c>
      <c r="N5" s="45" t="s">
        <v>271</v>
      </c>
      <c r="O5" s="45" t="s">
        <v>272</v>
      </c>
      <c r="P5" s="45" t="s">
        <v>273</v>
      </c>
      <c r="Q5" s="45" t="s">
        <v>274</v>
      </c>
      <c r="R5" s="45" t="s">
        <v>275</v>
      </c>
      <c r="S5" s="45" t="s">
        <v>276</v>
      </c>
      <c r="T5" s="45" t="s">
        <v>269</v>
      </c>
      <c r="U5" s="15"/>
      <c r="V5" s="15"/>
      <c r="W5" s="15"/>
      <c r="X5" s="15"/>
    </row>
    <row r="6" spans="1:25" ht="17.25" customHeight="1">
      <c r="A6" s="21" t="s">
        <v>223</v>
      </c>
      <c r="B6" s="21" t="s">
        <v>223</v>
      </c>
      <c r="C6" s="21" t="s">
        <v>223</v>
      </c>
      <c r="D6" s="21" t="s">
        <v>223</v>
      </c>
      <c r="E6" s="21" t="s">
        <v>223</v>
      </c>
      <c r="F6" s="21" t="s">
        <v>223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139">
        <v>15</v>
      </c>
      <c r="V6" s="139">
        <v>16</v>
      </c>
      <c r="W6" s="139">
        <v>17</v>
      </c>
      <c r="X6" s="139">
        <v>18</v>
      </c>
      <c r="Y6" s="6"/>
    </row>
    <row r="7" spans="1:24" s="1" customFormat="1" ht="16.5" customHeight="1">
      <c r="A7" s="26"/>
      <c r="B7" s="27"/>
      <c r="C7" s="93"/>
      <c r="D7" s="114"/>
      <c r="E7" s="27"/>
      <c r="F7" s="26"/>
      <c r="G7" s="101">
        <v>635.01</v>
      </c>
      <c r="H7" s="101">
        <v>257.42</v>
      </c>
      <c r="I7" s="101">
        <v>230.33</v>
      </c>
      <c r="J7" s="101">
        <v>27.09</v>
      </c>
      <c r="K7" s="101">
        <v>0</v>
      </c>
      <c r="L7" s="101">
        <v>377.59</v>
      </c>
      <c r="M7" s="101">
        <v>377.59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</row>
    <row r="8" spans="1:24" ht="16.5" customHeight="1">
      <c r="A8" s="26" t="s">
        <v>257</v>
      </c>
      <c r="B8" s="27" t="s">
        <v>254</v>
      </c>
      <c r="C8" s="93" t="s">
        <v>254</v>
      </c>
      <c r="D8" s="114" t="s">
        <v>255</v>
      </c>
      <c r="E8" s="27" t="s">
        <v>224</v>
      </c>
      <c r="F8" s="26" t="s">
        <v>201</v>
      </c>
      <c r="G8" s="101">
        <v>635.01</v>
      </c>
      <c r="H8" s="101">
        <v>257.42</v>
      </c>
      <c r="I8" s="101">
        <v>230.33</v>
      </c>
      <c r="J8" s="101">
        <v>27.09</v>
      </c>
      <c r="K8" s="101">
        <v>0</v>
      </c>
      <c r="L8" s="101">
        <v>377.59</v>
      </c>
      <c r="M8" s="101">
        <v>377.59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</row>
    <row r="9" spans="3:24" ht="16.5" customHeight="1">
      <c r="C9" s="6"/>
      <c r="D9" s="6"/>
      <c r="E9" s="6"/>
      <c r="F9" s="6"/>
      <c r="G9" s="6"/>
      <c r="I9" s="6"/>
      <c r="J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5:23" ht="16.5" customHeight="1">
      <c r="E10" s="6"/>
      <c r="F10" s="6"/>
      <c r="G10" s="6"/>
      <c r="I10" s="6"/>
      <c r="J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4:21" ht="16.5" customHeight="1">
      <c r="D11" s="6"/>
      <c r="E11" s="6"/>
      <c r="F11" s="6"/>
      <c r="G11" s="6"/>
      <c r="I11" s="6"/>
      <c r="J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6:20" ht="16.5" customHeight="1">
      <c r="F12" s="6"/>
      <c r="G12" s="6"/>
      <c r="H12" s="6"/>
      <c r="I12" s="6"/>
      <c r="J12" s="6"/>
      <c r="L12" s="6"/>
      <c r="M12" s="6"/>
      <c r="N12" s="6"/>
      <c r="O12" s="6"/>
      <c r="Q12" s="6"/>
      <c r="R12" s="6"/>
      <c r="T12" s="6"/>
    </row>
    <row r="13" spans="6:11" ht="16.5" customHeight="1">
      <c r="F13" s="6"/>
      <c r="G13" s="6"/>
      <c r="H13" s="6"/>
      <c r="I13" s="6"/>
      <c r="K13" s="6"/>
    </row>
    <row r="14" spans="6:11" ht="16.5" customHeight="1">
      <c r="F14" s="6"/>
      <c r="G14" s="6"/>
      <c r="H14" s="6"/>
      <c r="K14" s="6"/>
    </row>
    <row r="15" spans="5:9" ht="16.5" customHeight="1">
      <c r="E15" s="6"/>
      <c r="H15" s="6"/>
      <c r="I15" s="6"/>
    </row>
    <row r="16" spans="8:9" ht="16.5" customHeight="1">
      <c r="H16" s="6"/>
      <c r="I16" s="6"/>
    </row>
    <row r="17" ht="16.5" customHeight="1">
      <c r="I17" s="6"/>
    </row>
    <row r="18" ht="16.5" customHeight="1">
      <c r="E18" s="6"/>
    </row>
    <row r="19" ht="16.5" customHeight="1"/>
    <row r="20" ht="16.5" customHeight="1"/>
    <row r="21" ht="16.5" customHeight="1"/>
    <row r="22" ht="16.5" customHeight="1"/>
    <row r="23" ht="16.5" customHeight="1">
      <c r="F23" s="6"/>
    </row>
    <row r="24" ht="16.5" customHeight="1"/>
    <row r="25" ht="16.5" customHeight="1"/>
    <row r="26" ht="16.5" customHeight="1"/>
    <row r="27" ht="16.5" customHeight="1"/>
    <row r="28" ht="16.5" customHeight="1">
      <c r="H28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0.66015625" style="0" customWidth="1"/>
  </cols>
  <sheetData>
    <row r="1" spans="1:19" ht="12.75" customHeight="1">
      <c r="A1" s="6" t="s">
        <v>106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/>
    </row>
    <row r="2" spans="1:19" ht="19.5" customHeight="1">
      <c r="A2" s="13" t="s">
        <v>475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1" customHeight="1">
      <c r="A3" s="66" t="s">
        <v>314</v>
      </c>
      <c r="B3" s="67"/>
      <c r="C3" s="67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 t="s">
        <v>202</v>
      </c>
    </row>
    <row r="4" spans="1:19" ht="27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40.5" customHeight="1">
      <c r="A5" s="45" t="s">
        <v>248</v>
      </c>
      <c r="B5" s="45" t="s">
        <v>249</v>
      </c>
      <c r="C5" s="45" t="s">
        <v>250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2.5" customHeight="1">
      <c r="A6" s="45" t="s">
        <v>223</v>
      </c>
      <c r="B6" s="45" t="s">
        <v>223</v>
      </c>
      <c r="C6" s="45" t="s">
        <v>223</v>
      </c>
      <c r="D6" s="45" t="s">
        <v>223</v>
      </c>
      <c r="E6" s="45" t="s">
        <v>223</v>
      </c>
      <c r="F6" s="45" t="s">
        <v>223</v>
      </c>
      <c r="G6" s="45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</row>
    <row r="7" spans="1:19" s="1" customFormat="1" ht="30.75" customHeight="1">
      <c r="A7" s="22"/>
      <c r="B7" s="52"/>
      <c r="C7" s="52"/>
      <c r="D7" s="113"/>
      <c r="E7" s="24"/>
      <c r="F7" s="24"/>
      <c r="G7" s="55">
        <v>635.01</v>
      </c>
      <c r="H7" s="56">
        <v>230.33</v>
      </c>
      <c r="I7" s="56">
        <v>404.68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</row>
    <row r="8" spans="1:20" ht="30.75" customHeight="1">
      <c r="A8" s="22" t="s">
        <v>257</v>
      </c>
      <c r="B8" s="52" t="s">
        <v>254</v>
      </c>
      <c r="C8" s="52" t="s">
        <v>254</v>
      </c>
      <c r="D8" s="113" t="s">
        <v>255</v>
      </c>
      <c r="E8" s="24" t="s">
        <v>224</v>
      </c>
      <c r="F8" s="24" t="s">
        <v>201</v>
      </c>
      <c r="G8" s="55">
        <v>635.01</v>
      </c>
      <c r="H8" s="56">
        <v>230.33</v>
      </c>
      <c r="I8" s="56">
        <v>404.68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6"/>
    </row>
    <row r="9" spans="1:20" ht="12.75" customHeight="1">
      <c r="A9" s="6"/>
      <c r="C9" s="6"/>
      <c r="D9" s="6"/>
      <c r="E9" s="6"/>
      <c r="H9" s="6"/>
      <c r="I9" s="6"/>
      <c r="K9" s="6"/>
      <c r="M9" s="6"/>
      <c r="O9" s="6"/>
      <c r="Q9" s="6"/>
      <c r="T9" s="6"/>
    </row>
    <row r="10" spans="1:18" ht="12.75" customHeight="1">
      <c r="A10" s="6"/>
      <c r="B10" s="6"/>
      <c r="C10" s="6"/>
      <c r="E10" s="6"/>
      <c r="F10" s="6"/>
      <c r="G10" s="6"/>
      <c r="H10" s="6"/>
      <c r="I10" s="6"/>
      <c r="P10" s="6"/>
      <c r="Q10" s="6"/>
      <c r="R10" s="6"/>
    </row>
    <row r="11" spans="2:20" ht="30.75" customHeight="1">
      <c r="B11" s="6"/>
      <c r="D11" s="6"/>
      <c r="H11" s="6"/>
      <c r="J11" s="6"/>
      <c r="K11" s="6"/>
      <c r="M11" s="6"/>
      <c r="P11" s="6"/>
      <c r="R11" s="6"/>
      <c r="T11" s="6"/>
    </row>
    <row r="12" spans="1:16" ht="30.75" customHeight="1">
      <c r="A12" s="6"/>
      <c r="D12" s="6"/>
      <c r="F12" s="6"/>
      <c r="I12" s="6"/>
      <c r="O12" s="6"/>
      <c r="P12" s="6"/>
    </row>
    <row r="13" spans="6:13" ht="30.75" customHeight="1">
      <c r="F13" s="6"/>
      <c r="G13" s="6"/>
      <c r="I13" s="6"/>
      <c r="M13" s="6"/>
    </row>
    <row r="14" spans="2:14" ht="30.75" customHeight="1">
      <c r="B14" s="6"/>
      <c r="F14" s="6"/>
      <c r="K14" s="6"/>
      <c r="N14" s="6"/>
    </row>
    <row r="15" spans="3:9" ht="30.75" customHeight="1">
      <c r="C15" s="6"/>
      <c r="F15" s="6"/>
      <c r="I15" s="6"/>
    </row>
    <row r="16" ht="30.75" customHeight="1">
      <c r="L16" s="6"/>
    </row>
    <row r="17" spans="3:19" ht="30.75" customHeight="1">
      <c r="C17" s="6"/>
      <c r="G17" s="6"/>
      <c r="I17" s="6"/>
      <c r="S17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9"/>
  <headerFooter scaleWithDoc="0"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">
      <selection activeCell="A2" sqref="A2:W2"/>
    </sheetView>
  </sheetViews>
  <sheetFormatPr defaultColWidth="9.16015625" defaultRowHeight="11.25"/>
  <cols>
    <col min="1" max="3" width="4.83203125" style="0" customWidth="1"/>
    <col min="4" max="4" width="9.16015625" style="0" customWidth="1"/>
    <col min="5" max="5" width="10.66015625" style="0" customWidth="1"/>
    <col min="6" max="6" width="24.16015625" style="0" customWidth="1"/>
    <col min="7" max="7" width="9.66015625" style="0" customWidth="1"/>
  </cols>
  <sheetData>
    <row r="1" spans="1:23" ht="18.75" customHeight="1">
      <c r="A1" t="s">
        <v>8</v>
      </c>
      <c r="W1" s="30"/>
    </row>
    <row r="2" spans="1:23" ht="23.25" customHeight="1">
      <c r="A2" s="13" t="s">
        <v>477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24" customHeight="1">
      <c r="A3" s="66" t="s">
        <v>314</v>
      </c>
      <c r="B3" s="67"/>
      <c r="C3" s="67"/>
      <c r="D3" s="67"/>
      <c r="E3" s="119"/>
      <c r="F3" s="6"/>
      <c r="W3" s="30" t="s">
        <v>202</v>
      </c>
    </row>
    <row r="4" spans="1:23" ht="18.7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15" t="s">
        <v>262</v>
      </c>
      <c r="U4" s="15" t="s">
        <v>263</v>
      </c>
      <c r="V4" s="15" t="s">
        <v>264</v>
      </c>
      <c r="W4" s="15" t="s">
        <v>265</v>
      </c>
    </row>
    <row r="5" spans="1:23" ht="44.25" customHeight="1">
      <c r="A5" s="34" t="s">
        <v>248</v>
      </c>
      <c r="B5" s="34" t="s">
        <v>249</v>
      </c>
      <c r="C5" s="34" t="s">
        <v>250</v>
      </c>
      <c r="D5" s="7" t="s">
        <v>266</v>
      </c>
      <c r="E5" s="15"/>
      <c r="F5" s="15"/>
      <c r="G5" s="15"/>
      <c r="H5" s="34" t="s">
        <v>217</v>
      </c>
      <c r="I5" s="34" t="s">
        <v>267</v>
      </c>
      <c r="J5" s="34" t="s">
        <v>268</v>
      </c>
      <c r="K5" s="34" t="s">
        <v>269</v>
      </c>
      <c r="L5" s="34" t="s">
        <v>217</v>
      </c>
      <c r="M5" s="34" t="s">
        <v>270</v>
      </c>
      <c r="N5" s="34" t="s">
        <v>271</v>
      </c>
      <c r="O5" s="34" t="s">
        <v>272</v>
      </c>
      <c r="P5" s="34" t="s">
        <v>273</v>
      </c>
      <c r="Q5" s="34" t="s">
        <v>274</v>
      </c>
      <c r="R5" s="34" t="s">
        <v>275</v>
      </c>
      <c r="S5" s="34" t="s">
        <v>276</v>
      </c>
      <c r="T5" s="15"/>
      <c r="U5" s="15"/>
      <c r="V5" s="15"/>
      <c r="W5" s="15"/>
    </row>
    <row r="6" spans="1:23" ht="21.75" customHeight="1">
      <c r="A6" s="45" t="s">
        <v>223</v>
      </c>
      <c r="B6" s="34" t="s">
        <v>223</v>
      </c>
      <c r="C6" s="34" t="s">
        <v>223</v>
      </c>
      <c r="D6" s="34" t="s">
        <v>223</v>
      </c>
      <c r="E6" s="34" t="s">
        <v>223</v>
      </c>
      <c r="F6" s="45" t="s">
        <v>223</v>
      </c>
      <c r="G6" s="21">
        <v>1</v>
      </c>
      <c r="H6" s="36">
        <v>2</v>
      </c>
      <c r="I6" s="36">
        <v>3</v>
      </c>
      <c r="J6" s="21">
        <v>4</v>
      </c>
      <c r="K6" s="36">
        <v>5</v>
      </c>
      <c r="L6" s="36">
        <v>6</v>
      </c>
      <c r="M6" s="21">
        <v>7</v>
      </c>
      <c r="N6" s="21">
        <v>8</v>
      </c>
      <c r="O6" s="36">
        <v>9</v>
      </c>
      <c r="P6" s="36">
        <v>10</v>
      </c>
      <c r="Q6" s="36">
        <v>11</v>
      </c>
      <c r="R6" s="36">
        <v>12</v>
      </c>
      <c r="S6" s="21">
        <v>14</v>
      </c>
      <c r="T6" s="36">
        <v>15</v>
      </c>
      <c r="U6" s="36">
        <v>16</v>
      </c>
      <c r="V6" s="21">
        <v>17</v>
      </c>
      <c r="W6" s="21">
        <v>18</v>
      </c>
    </row>
    <row r="7" spans="1:24" s="1" customFormat="1" ht="21" customHeight="1">
      <c r="A7" s="26"/>
      <c r="B7" s="27"/>
      <c r="C7" s="93"/>
      <c r="D7" s="114"/>
      <c r="E7" s="27"/>
      <c r="F7" s="26"/>
      <c r="G7" s="101">
        <v>5.8</v>
      </c>
      <c r="H7" s="101">
        <v>3.71</v>
      </c>
      <c r="I7" s="101">
        <v>0</v>
      </c>
      <c r="J7" s="101">
        <v>3.71</v>
      </c>
      <c r="K7" s="101">
        <v>0</v>
      </c>
      <c r="L7" s="101">
        <v>1.16</v>
      </c>
      <c r="M7" s="101">
        <v>1.16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0.93</v>
      </c>
      <c r="X7" s="115"/>
    </row>
    <row r="8" spans="1:23" ht="21" customHeight="1">
      <c r="A8" s="26" t="s">
        <v>253</v>
      </c>
      <c r="B8" s="27" t="s">
        <v>254</v>
      </c>
      <c r="C8" s="93" t="s">
        <v>254</v>
      </c>
      <c r="D8" s="114" t="s">
        <v>255</v>
      </c>
      <c r="E8" s="27" t="s">
        <v>224</v>
      </c>
      <c r="F8" s="26" t="s">
        <v>201</v>
      </c>
      <c r="G8" s="101">
        <v>1.16</v>
      </c>
      <c r="H8" s="101">
        <v>0</v>
      </c>
      <c r="I8" s="101">
        <v>0</v>
      </c>
      <c r="J8" s="101">
        <v>0</v>
      </c>
      <c r="K8" s="101">
        <v>0</v>
      </c>
      <c r="L8" s="101">
        <v>1.16</v>
      </c>
      <c r="M8" s="101">
        <v>1.16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</row>
    <row r="9" spans="1:23" ht="21" customHeight="1">
      <c r="A9" s="26" t="s">
        <v>257</v>
      </c>
      <c r="B9" s="27" t="s">
        <v>254</v>
      </c>
      <c r="C9" s="93" t="s">
        <v>254</v>
      </c>
      <c r="D9" s="114" t="s">
        <v>255</v>
      </c>
      <c r="E9" s="27" t="s">
        <v>224</v>
      </c>
      <c r="F9" s="26" t="s">
        <v>201</v>
      </c>
      <c r="G9" s="101">
        <v>4.64</v>
      </c>
      <c r="H9" s="101">
        <v>3.71</v>
      </c>
      <c r="I9" s="101">
        <v>0</v>
      </c>
      <c r="J9" s="101">
        <v>3.71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0.93</v>
      </c>
    </row>
    <row r="10" spans="3:21" ht="21" customHeight="1">
      <c r="C10" s="6"/>
      <c r="D10" s="6"/>
      <c r="E10" s="6"/>
      <c r="F10" s="6"/>
      <c r="G10" s="6"/>
      <c r="I10" s="6"/>
      <c r="J10" s="6"/>
      <c r="K10" s="6"/>
      <c r="M10" s="6"/>
      <c r="N10" s="6"/>
      <c r="O10" s="6"/>
      <c r="Q10" s="6"/>
      <c r="R10" s="6"/>
      <c r="S10" s="6"/>
      <c r="T10" s="6"/>
      <c r="U10" s="6"/>
    </row>
    <row r="11" spans="5:20" ht="21" customHeight="1">
      <c r="E11" s="6"/>
      <c r="F11" s="6"/>
      <c r="G11" s="6"/>
      <c r="I11" s="6"/>
      <c r="J11" s="6"/>
      <c r="K11" s="6"/>
      <c r="L11" s="6"/>
      <c r="M11" s="6"/>
      <c r="N11" s="6"/>
      <c r="O11" s="6"/>
      <c r="Q11" s="6"/>
      <c r="R11" s="6"/>
      <c r="S11" s="6"/>
      <c r="T11" s="6"/>
    </row>
    <row r="12" spans="5:19" ht="21" customHeight="1">
      <c r="E12" s="6"/>
      <c r="F12" s="6"/>
      <c r="G12" s="6"/>
      <c r="J12" s="6"/>
      <c r="L12" s="6"/>
      <c r="M12" s="6"/>
      <c r="O12" s="6"/>
      <c r="Q12" s="6"/>
      <c r="R12" s="6"/>
      <c r="S12" s="6"/>
    </row>
    <row r="13" spans="4:11" ht="21" customHeight="1">
      <c r="D13" s="6"/>
      <c r="E13" s="6"/>
      <c r="F13" s="6"/>
      <c r="G13" s="6"/>
      <c r="H13" s="6"/>
      <c r="K13" s="6"/>
    </row>
    <row r="14" spans="6:9" ht="21" customHeight="1">
      <c r="F14" s="6"/>
      <c r="G14" s="6"/>
      <c r="I14" s="6"/>
    </row>
    <row r="15" spans="6:9" ht="21" customHeight="1">
      <c r="F15" s="6"/>
      <c r="G15" s="6"/>
      <c r="H15" s="6"/>
      <c r="I15" s="6"/>
    </row>
    <row r="16" spans="5:8" ht="21" customHeight="1">
      <c r="E16" s="6"/>
      <c r="F16" s="6"/>
      <c r="G16" s="6"/>
      <c r="H16" s="6"/>
    </row>
    <row r="17" ht="21" customHeight="1">
      <c r="H17" s="6"/>
    </row>
    <row r="18" ht="21" customHeight="1">
      <c r="H18" s="6"/>
    </row>
    <row r="19" spans="8:9" ht="21" customHeight="1">
      <c r="H19" s="6"/>
      <c r="I19" s="6"/>
    </row>
    <row r="20" ht="21" customHeight="1">
      <c r="F20" s="6"/>
    </row>
    <row r="21" ht="21" customHeight="1"/>
    <row r="22" ht="21" customHeight="1"/>
    <row r="23" ht="21" customHeight="1"/>
    <row r="24" ht="21" customHeight="1"/>
    <row r="25" ht="21" customHeight="1"/>
    <row r="26" ht="21" customHeight="1">
      <c r="F26" s="6"/>
    </row>
    <row r="27" ht="21" customHeight="1"/>
    <row r="28" ht="21" customHeight="1"/>
    <row r="29" ht="21" customHeight="1"/>
    <row r="30" ht="21" customHeight="1"/>
    <row r="31" ht="21" customHeight="1"/>
    <row r="32" ht="21" customHeight="1">
      <c r="H32" s="6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9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workbookViewId="0" topLeftCell="A1">
      <selection activeCell="D6" sqref="D6"/>
    </sheetView>
  </sheetViews>
  <sheetFormatPr defaultColWidth="9.16015625" defaultRowHeight="11.25"/>
  <cols>
    <col min="1" max="1" width="42.16015625" style="0" customWidth="1"/>
    <col min="2" max="2" width="14.83203125" style="0" customWidth="1"/>
    <col min="3" max="3" width="35" style="0" customWidth="1"/>
    <col min="4" max="4" width="15.5" style="0" customWidth="1"/>
    <col min="5" max="5" width="39.66015625" style="0" customWidth="1"/>
    <col min="6" max="6" width="15.5" style="0" customWidth="1"/>
    <col min="7" max="7" width="30.66015625" style="0" customWidth="1"/>
    <col min="8" max="8" width="19.66015625" style="0" customWidth="1"/>
  </cols>
  <sheetData>
    <row r="1" spans="1:12" ht="19.5" customHeight="1">
      <c r="A1" s="244" t="s">
        <v>6</v>
      </c>
      <c r="B1" s="244"/>
      <c r="C1" s="244"/>
      <c r="D1" s="244"/>
      <c r="E1" s="244"/>
      <c r="F1" s="107"/>
      <c r="G1" s="245"/>
      <c r="H1" s="245"/>
      <c r="I1" s="245"/>
      <c r="J1" s="245"/>
      <c r="K1" s="245"/>
      <c r="L1" s="245"/>
    </row>
    <row r="2" spans="1:12" ht="19.5" customHeight="1">
      <c r="A2" s="13" t="s">
        <v>112</v>
      </c>
      <c r="B2" s="13"/>
      <c r="C2" s="13"/>
      <c r="D2" s="13"/>
      <c r="E2" s="13"/>
      <c r="F2" s="13"/>
      <c r="G2" s="245"/>
      <c r="H2" s="245"/>
      <c r="I2" s="245"/>
      <c r="J2" s="245"/>
      <c r="K2" s="245"/>
      <c r="L2" s="245"/>
    </row>
    <row r="3" spans="1:12" ht="24.75" customHeight="1">
      <c r="A3" s="201" t="s">
        <v>113</v>
      </c>
      <c r="B3" s="126"/>
      <c r="C3" s="239"/>
      <c r="D3" s="239"/>
      <c r="E3" s="239"/>
      <c r="F3" s="107" t="s">
        <v>114</v>
      </c>
      <c r="G3" s="246"/>
      <c r="H3" s="246"/>
      <c r="I3" s="246"/>
      <c r="J3" s="246"/>
      <c r="K3" s="246"/>
      <c r="L3" s="246"/>
    </row>
    <row r="4" spans="1:12" ht="24.75" customHeight="1">
      <c r="A4" s="247" t="s">
        <v>115</v>
      </c>
      <c r="B4" s="248"/>
      <c r="C4" s="249" t="s">
        <v>116</v>
      </c>
      <c r="D4" s="247"/>
      <c r="E4" s="247"/>
      <c r="F4" s="247"/>
      <c r="G4" s="247"/>
      <c r="H4" s="247"/>
      <c r="I4" s="274"/>
      <c r="J4" s="274"/>
      <c r="K4" s="274"/>
      <c r="L4" s="274"/>
    </row>
    <row r="5" spans="1:12" ht="24.75" customHeight="1">
      <c r="A5" s="32" t="s">
        <v>117</v>
      </c>
      <c r="B5" s="32" t="s">
        <v>118</v>
      </c>
      <c r="C5" s="250" t="s">
        <v>119</v>
      </c>
      <c r="D5" s="38" t="s">
        <v>118</v>
      </c>
      <c r="E5" s="250" t="s">
        <v>120</v>
      </c>
      <c r="F5" s="200" t="s">
        <v>118</v>
      </c>
      <c r="G5" s="251" t="s">
        <v>121</v>
      </c>
      <c r="H5" s="252" t="s">
        <v>118</v>
      </c>
      <c r="I5" s="274"/>
      <c r="J5" s="274"/>
      <c r="K5" s="274"/>
      <c r="L5" s="274"/>
    </row>
    <row r="6" spans="1:12" s="1" customFormat="1" ht="24.75" customHeight="1">
      <c r="A6" s="253" t="s">
        <v>122</v>
      </c>
      <c r="B6" s="254">
        <v>640.81</v>
      </c>
      <c r="C6" s="255" t="s">
        <v>123</v>
      </c>
      <c r="D6" s="254">
        <v>1.16</v>
      </c>
      <c r="E6" s="255" t="s">
        <v>124</v>
      </c>
      <c r="F6" s="256">
        <v>261.13</v>
      </c>
      <c r="G6" s="257" t="s">
        <v>125</v>
      </c>
      <c r="H6" s="258">
        <v>230.33</v>
      </c>
      <c r="I6" s="268"/>
      <c r="J6" s="268"/>
      <c r="K6" s="268"/>
      <c r="L6" s="268"/>
    </row>
    <row r="7" spans="1:12" s="1" customFormat="1" ht="24.75" customHeight="1">
      <c r="A7" s="259" t="s">
        <v>126</v>
      </c>
      <c r="B7" s="254">
        <v>635.01</v>
      </c>
      <c r="C7" s="255" t="s">
        <v>127</v>
      </c>
      <c r="D7" s="254">
        <v>0</v>
      </c>
      <c r="E7" s="260" t="s">
        <v>128</v>
      </c>
      <c r="F7" s="256">
        <v>230.33</v>
      </c>
      <c r="G7" s="257" t="s">
        <v>129</v>
      </c>
      <c r="H7" s="258">
        <v>409.55</v>
      </c>
      <c r="I7" s="268"/>
      <c r="J7" s="268"/>
      <c r="K7" s="268"/>
      <c r="L7" s="268"/>
    </row>
    <row r="8" spans="1:12" s="1" customFormat="1" ht="24.75" customHeight="1">
      <c r="A8" s="259" t="s">
        <v>130</v>
      </c>
      <c r="B8" s="254">
        <v>5.8</v>
      </c>
      <c r="C8" s="255" t="s">
        <v>131</v>
      </c>
      <c r="D8" s="254">
        <v>0</v>
      </c>
      <c r="E8" s="259" t="s">
        <v>132</v>
      </c>
      <c r="F8" s="54">
        <v>30.8</v>
      </c>
      <c r="G8" s="257" t="s">
        <v>133</v>
      </c>
      <c r="H8" s="258">
        <v>0</v>
      </c>
      <c r="I8" s="268"/>
      <c r="J8" s="268"/>
      <c r="K8" s="268"/>
      <c r="L8" s="268"/>
    </row>
    <row r="9" spans="1:12" s="1" customFormat="1" ht="24.75" customHeight="1">
      <c r="A9" s="259" t="s">
        <v>134</v>
      </c>
      <c r="B9" s="254">
        <v>0</v>
      </c>
      <c r="C9" s="255" t="s">
        <v>135</v>
      </c>
      <c r="D9" s="254">
        <v>0</v>
      </c>
      <c r="E9" s="259" t="s">
        <v>136</v>
      </c>
      <c r="F9" s="261">
        <v>0</v>
      </c>
      <c r="G9" s="257" t="s">
        <v>137</v>
      </c>
      <c r="H9" s="258">
        <v>0</v>
      </c>
      <c r="I9" s="268"/>
      <c r="J9" s="268"/>
      <c r="K9" s="268"/>
      <c r="L9" s="268"/>
    </row>
    <row r="10" spans="1:12" s="1" customFormat="1" ht="24.75" customHeight="1">
      <c r="A10" s="259" t="s">
        <v>138</v>
      </c>
      <c r="B10" s="254">
        <v>0</v>
      </c>
      <c r="C10" s="255" t="s">
        <v>139</v>
      </c>
      <c r="D10" s="256">
        <v>0</v>
      </c>
      <c r="E10" s="259" t="s">
        <v>140</v>
      </c>
      <c r="F10" s="261">
        <v>378.75</v>
      </c>
      <c r="G10" s="257" t="s">
        <v>141</v>
      </c>
      <c r="H10" s="258">
        <v>0</v>
      </c>
      <c r="I10" s="268"/>
      <c r="J10" s="268"/>
      <c r="K10" s="268"/>
      <c r="L10" s="268"/>
    </row>
    <row r="11" spans="1:12" s="1" customFormat="1" ht="24.75" customHeight="1">
      <c r="A11" s="259" t="s">
        <v>142</v>
      </c>
      <c r="B11" s="254">
        <v>0</v>
      </c>
      <c r="C11" s="255" t="s">
        <v>143</v>
      </c>
      <c r="D11" s="254">
        <v>0</v>
      </c>
      <c r="E11" s="259" t="s">
        <v>144</v>
      </c>
      <c r="F11" s="261">
        <v>378.75</v>
      </c>
      <c r="G11" s="257" t="s">
        <v>145</v>
      </c>
      <c r="H11" s="258">
        <v>0</v>
      </c>
      <c r="I11" s="268"/>
      <c r="J11" s="268"/>
      <c r="K11" s="268"/>
      <c r="L11" s="268"/>
    </row>
    <row r="12" spans="1:12" s="1" customFormat="1" ht="24.75" customHeight="1">
      <c r="A12" s="259" t="s">
        <v>146</v>
      </c>
      <c r="B12" s="254">
        <v>0</v>
      </c>
      <c r="C12" s="255" t="s">
        <v>147</v>
      </c>
      <c r="D12" s="254">
        <v>0</v>
      </c>
      <c r="E12" s="259" t="s">
        <v>148</v>
      </c>
      <c r="F12" s="261">
        <v>0</v>
      </c>
      <c r="G12" s="257" t="s">
        <v>149</v>
      </c>
      <c r="H12" s="258">
        <v>0</v>
      </c>
      <c r="I12" s="268"/>
      <c r="J12" s="268"/>
      <c r="K12" s="268"/>
      <c r="L12" s="268"/>
    </row>
    <row r="13" spans="1:12" s="1" customFormat="1" ht="24.75" customHeight="1">
      <c r="A13" s="259" t="s">
        <v>150</v>
      </c>
      <c r="B13" s="254">
        <v>5.8</v>
      </c>
      <c r="C13" s="255" t="s">
        <v>151</v>
      </c>
      <c r="D13" s="254">
        <v>0</v>
      </c>
      <c r="E13" s="259" t="s">
        <v>152</v>
      </c>
      <c r="F13" s="261">
        <v>0</v>
      </c>
      <c r="G13" s="257" t="s">
        <v>153</v>
      </c>
      <c r="H13" s="258">
        <v>0</v>
      </c>
      <c r="I13" s="268"/>
      <c r="J13" s="268"/>
      <c r="K13" s="268"/>
      <c r="L13" s="268"/>
    </row>
    <row r="14" spans="1:12" s="1" customFormat="1" ht="24.75" customHeight="1">
      <c r="A14" s="259" t="s">
        <v>154</v>
      </c>
      <c r="B14" s="254">
        <v>0</v>
      </c>
      <c r="C14" s="255" t="s">
        <v>155</v>
      </c>
      <c r="D14" s="254">
        <v>0</v>
      </c>
      <c r="E14" s="259" t="s">
        <v>156</v>
      </c>
      <c r="F14" s="261">
        <v>0</v>
      </c>
      <c r="G14" s="257" t="s">
        <v>157</v>
      </c>
      <c r="H14" s="258">
        <v>0</v>
      </c>
      <c r="I14" s="268"/>
      <c r="J14" s="268"/>
      <c r="K14" s="268"/>
      <c r="L14" s="268"/>
    </row>
    <row r="15" spans="1:12" s="1" customFormat="1" ht="24.75" customHeight="1">
      <c r="A15" s="259" t="s">
        <v>158</v>
      </c>
      <c r="B15" s="254">
        <v>0</v>
      </c>
      <c r="C15" s="255" t="s">
        <v>159</v>
      </c>
      <c r="D15" s="254">
        <v>0</v>
      </c>
      <c r="E15" s="259" t="s">
        <v>160</v>
      </c>
      <c r="F15" s="261">
        <v>0</v>
      </c>
      <c r="G15" s="257" t="s">
        <v>161</v>
      </c>
      <c r="H15" s="258">
        <v>0</v>
      </c>
      <c r="I15" s="268"/>
      <c r="J15" s="268"/>
      <c r="K15" s="268"/>
      <c r="L15" s="268"/>
    </row>
    <row r="16" spans="1:12" s="1" customFormat="1" ht="24.75" customHeight="1">
      <c r="A16" s="259" t="s">
        <v>162</v>
      </c>
      <c r="B16" s="254">
        <v>0</v>
      </c>
      <c r="C16" s="255" t="s">
        <v>163</v>
      </c>
      <c r="D16" s="254">
        <v>0</v>
      </c>
      <c r="E16" s="255" t="s">
        <v>164</v>
      </c>
      <c r="F16" s="261">
        <v>0</v>
      </c>
      <c r="G16" s="257" t="s">
        <v>165</v>
      </c>
      <c r="H16" s="258">
        <v>0</v>
      </c>
      <c r="I16" s="268"/>
      <c r="J16" s="268"/>
      <c r="K16" s="268"/>
      <c r="L16" s="268"/>
    </row>
    <row r="17" spans="1:12" s="1" customFormat="1" ht="24.75" customHeight="1">
      <c r="A17" s="259" t="s">
        <v>166</v>
      </c>
      <c r="B17" s="254">
        <v>0</v>
      </c>
      <c r="C17" s="262" t="s">
        <v>167</v>
      </c>
      <c r="D17" s="254">
        <v>639.65</v>
      </c>
      <c r="E17" s="255" t="s">
        <v>168</v>
      </c>
      <c r="F17" s="261">
        <v>0</v>
      </c>
      <c r="G17" s="257" t="s">
        <v>169</v>
      </c>
      <c r="H17" s="65">
        <v>0.93</v>
      </c>
      <c r="I17" s="268"/>
      <c r="J17" s="268"/>
      <c r="K17" s="268"/>
      <c r="L17" s="274"/>
    </row>
    <row r="18" spans="1:12" s="1" customFormat="1" ht="24.75" customHeight="1">
      <c r="A18" s="259" t="s">
        <v>170</v>
      </c>
      <c r="B18" s="254">
        <v>0</v>
      </c>
      <c r="C18" s="262" t="s">
        <v>171</v>
      </c>
      <c r="D18" s="254">
        <v>0</v>
      </c>
      <c r="E18" s="255" t="s">
        <v>172</v>
      </c>
      <c r="F18" s="261">
        <v>0</v>
      </c>
      <c r="G18" s="263"/>
      <c r="H18" s="264"/>
      <c r="I18" s="268"/>
      <c r="J18" s="268"/>
      <c r="K18" s="268"/>
      <c r="L18" s="268"/>
    </row>
    <row r="19" spans="1:12" s="1" customFormat="1" ht="24.75" customHeight="1">
      <c r="A19" s="259" t="s">
        <v>173</v>
      </c>
      <c r="B19" s="55">
        <v>0</v>
      </c>
      <c r="C19" s="262" t="s">
        <v>174</v>
      </c>
      <c r="D19" s="254">
        <v>0</v>
      </c>
      <c r="E19" s="255" t="s">
        <v>175</v>
      </c>
      <c r="F19" s="261">
        <v>0</v>
      </c>
      <c r="G19" s="263"/>
      <c r="H19" s="265"/>
      <c r="I19" s="268"/>
      <c r="J19" s="268"/>
      <c r="K19" s="268"/>
      <c r="L19" s="268"/>
    </row>
    <row r="20" spans="1:12" s="1" customFormat="1" ht="24.75" customHeight="1">
      <c r="A20" s="259" t="s">
        <v>176</v>
      </c>
      <c r="B20" s="266">
        <v>0</v>
      </c>
      <c r="C20" s="267" t="s">
        <v>177</v>
      </c>
      <c r="D20" s="254">
        <v>0</v>
      </c>
      <c r="E20" s="255" t="s">
        <v>178</v>
      </c>
      <c r="F20" s="261">
        <v>0</v>
      </c>
      <c r="G20" s="263"/>
      <c r="H20" s="265"/>
      <c r="I20" s="268"/>
      <c r="J20" s="268"/>
      <c r="K20" s="268"/>
      <c r="L20" s="268"/>
    </row>
    <row r="21" spans="1:12" s="1" customFormat="1" ht="24.75" customHeight="1">
      <c r="A21" s="259" t="s">
        <v>179</v>
      </c>
      <c r="B21" s="254">
        <v>0</v>
      </c>
      <c r="C21" s="262" t="s">
        <v>180</v>
      </c>
      <c r="D21" s="254">
        <v>0</v>
      </c>
      <c r="E21" s="255" t="s">
        <v>181</v>
      </c>
      <c r="F21" s="261">
        <v>0</v>
      </c>
      <c r="G21" s="263"/>
      <c r="H21" s="265"/>
      <c r="I21" s="268"/>
      <c r="J21" s="268"/>
      <c r="K21" s="268"/>
      <c r="L21" s="268"/>
    </row>
    <row r="22" spans="1:12" s="1" customFormat="1" ht="24.75" customHeight="1">
      <c r="A22" s="259" t="s">
        <v>182</v>
      </c>
      <c r="B22" s="55">
        <v>0</v>
      </c>
      <c r="C22" s="262" t="s">
        <v>183</v>
      </c>
      <c r="D22" s="254">
        <v>0</v>
      </c>
      <c r="E22" s="255" t="s">
        <v>184</v>
      </c>
      <c r="F22" s="261">
        <v>0.93</v>
      </c>
      <c r="G22" s="263"/>
      <c r="H22" s="265"/>
      <c r="I22" s="268"/>
      <c r="J22" s="268"/>
      <c r="K22" s="268"/>
      <c r="L22" s="268"/>
    </row>
    <row r="23" spans="1:12" s="1" customFormat="1" ht="24.75" customHeight="1">
      <c r="A23" s="268"/>
      <c r="B23" s="269"/>
      <c r="C23" s="262" t="s">
        <v>185</v>
      </c>
      <c r="D23" s="254">
        <v>0</v>
      </c>
      <c r="E23" s="270"/>
      <c r="F23" s="269"/>
      <c r="G23" s="271"/>
      <c r="H23" s="272"/>
      <c r="I23" s="268"/>
      <c r="J23" s="268"/>
      <c r="K23" s="268"/>
      <c r="L23" s="268"/>
    </row>
    <row r="24" spans="1:12" s="1" customFormat="1" ht="24.75" customHeight="1">
      <c r="A24" s="273"/>
      <c r="B24" s="269"/>
      <c r="C24" s="274" t="s">
        <v>186</v>
      </c>
      <c r="D24" s="254">
        <v>0</v>
      </c>
      <c r="E24" s="270"/>
      <c r="F24" s="269"/>
      <c r="G24" s="272"/>
      <c r="H24" s="272"/>
      <c r="I24" s="268"/>
      <c r="J24" s="268"/>
      <c r="K24" s="268"/>
      <c r="L24" s="268"/>
    </row>
    <row r="25" spans="1:12" s="1" customFormat="1" ht="24.75" customHeight="1">
      <c r="A25" s="275"/>
      <c r="B25" s="55"/>
      <c r="C25" s="276" t="s">
        <v>187</v>
      </c>
      <c r="D25" s="254">
        <v>0</v>
      </c>
      <c r="E25" s="277"/>
      <c r="F25" s="269"/>
      <c r="G25" s="272"/>
      <c r="H25" s="272"/>
      <c r="I25" s="268"/>
      <c r="J25" s="268"/>
      <c r="K25" s="268"/>
      <c r="L25" s="268"/>
    </row>
    <row r="26" spans="1:12" s="1" customFormat="1" ht="24.75" customHeight="1">
      <c r="A26" s="275"/>
      <c r="B26" s="55"/>
      <c r="C26" s="276" t="s">
        <v>188</v>
      </c>
      <c r="D26" s="55">
        <v>0</v>
      </c>
      <c r="E26" s="277"/>
      <c r="F26" s="55"/>
      <c r="G26" s="272"/>
      <c r="H26" s="272"/>
      <c r="I26" s="268"/>
      <c r="J26" s="268"/>
      <c r="K26" s="268"/>
      <c r="L26" s="268"/>
    </row>
    <row r="27" spans="1:12" ht="24.75" customHeight="1">
      <c r="A27" s="249" t="s">
        <v>189</v>
      </c>
      <c r="B27" s="278">
        <f>SUM(B23,B22,B19,B18,B17,B16,B15,B8,B7)</f>
        <v>640.81</v>
      </c>
      <c r="C27" s="249" t="s">
        <v>190</v>
      </c>
      <c r="D27" s="279">
        <f>SUM(D6:D26)</f>
        <v>640.81</v>
      </c>
      <c r="E27" s="249" t="s">
        <v>190</v>
      </c>
      <c r="F27" s="278">
        <f>SUM(F22+F21+F20+F19+F10+F6)</f>
        <v>640.81</v>
      </c>
      <c r="G27" s="280"/>
      <c r="H27" s="280"/>
      <c r="I27" s="294"/>
      <c r="J27" s="294"/>
      <c r="K27" s="294"/>
      <c r="L27" s="294"/>
    </row>
    <row r="28" spans="1:12" ht="24" customHeight="1">
      <c r="A28" s="281" t="s">
        <v>191</v>
      </c>
      <c r="B28" s="282">
        <f>B29+B30+B31</f>
        <v>0</v>
      </c>
      <c r="C28" s="281" t="s">
        <v>192</v>
      </c>
      <c r="D28" s="278">
        <f>B32-D27</f>
        <v>0</v>
      </c>
      <c r="E28" s="281" t="s">
        <v>193</v>
      </c>
      <c r="F28" s="278">
        <f>D28</f>
        <v>0</v>
      </c>
      <c r="G28" s="280"/>
      <c r="H28" s="283"/>
      <c r="I28" s="294"/>
      <c r="J28" s="294"/>
      <c r="K28" s="294"/>
      <c r="L28" s="294"/>
    </row>
    <row r="29" spans="1:12" s="1" customFormat="1" ht="24" customHeight="1">
      <c r="A29" s="259" t="s">
        <v>194</v>
      </c>
      <c r="B29" s="254">
        <v>0</v>
      </c>
      <c r="C29" s="284"/>
      <c r="D29" s="55"/>
      <c r="E29" s="260"/>
      <c r="F29" s="55"/>
      <c r="G29" s="285"/>
      <c r="H29" s="272"/>
      <c r="I29" s="295"/>
      <c r="J29" s="295"/>
      <c r="K29" s="295"/>
      <c r="L29" s="295"/>
    </row>
    <row r="30" spans="1:12" s="1" customFormat="1" ht="24" customHeight="1">
      <c r="A30" s="259" t="s">
        <v>195</v>
      </c>
      <c r="B30" s="254">
        <v>0</v>
      </c>
      <c r="C30" s="284"/>
      <c r="D30" s="55"/>
      <c r="E30" s="260"/>
      <c r="F30" s="55"/>
      <c r="G30" s="285"/>
      <c r="H30" s="272"/>
      <c r="I30" s="295"/>
      <c r="J30" s="295"/>
      <c r="K30" s="295"/>
      <c r="L30" s="295"/>
    </row>
    <row r="31" spans="1:12" s="1" customFormat="1" ht="21.75" customHeight="1">
      <c r="A31" s="286" t="s">
        <v>196</v>
      </c>
      <c r="B31" s="55">
        <v>0</v>
      </c>
      <c r="C31" s="284"/>
      <c r="D31" s="55"/>
      <c r="E31" s="287"/>
      <c r="F31" s="55"/>
      <c r="G31" s="285"/>
      <c r="H31" s="288"/>
      <c r="I31" s="268"/>
      <c r="J31" s="295"/>
      <c r="K31" s="295"/>
      <c r="L31" s="295"/>
    </row>
    <row r="32" spans="1:12" s="1" customFormat="1" ht="24.75" customHeight="1">
      <c r="A32" s="275" t="s">
        <v>197</v>
      </c>
      <c r="B32" s="269">
        <f>B27+B28</f>
        <v>640.81</v>
      </c>
      <c r="C32" s="275" t="s">
        <v>198</v>
      </c>
      <c r="D32" s="55">
        <f>D27+D28</f>
        <v>640.81</v>
      </c>
      <c r="E32" s="275" t="s">
        <v>198</v>
      </c>
      <c r="F32" s="55">
        <f>F27+F28</f>
        <v>640.81</v>
      </c>
      <c r="G32" s="289" t="s">
        <v>199</v>
      </c>
      <c r="H32" s="290">
        <v>640.81</v>
      </c>
      <c r="I32" s="268"/>
      <c r="J32" s="268"/>
      <c r="K32" s="268"/>
      <c r="L32" s="268"/>
    </row>
    <row r="33" spans="1:12" ht="24.75" customHeight="1">
      <c r="A33" s="291"/>
      <c r="B33" s="292"/>
      <c r="C33" s="293"/>
      <c r="D33" s="245"/>
      <c r="E33" s="245"/>
      <c r="F33" s="245"/>
      <c r="G33" s="245"/>
      <c r="H33" s="245"/>
      <c r="I33" s="293"/>
      <c r="J33" s="245"/>
      <c r="K33" s="245"/>
      <c r="L33" s="245"/>
    </row>
    <row r="34" spans="1:12" ht="24.75" customHeight="1">
      <c r="A34" s="291"/>
      <c r="B34" s="292"/>
      <c r="C34" s="245"/>
      <c r="D34" s="293"/>
      <c r="E34" s="293"/>
      <c r="F34" s="245"/>
      <c r="G34" s="245"/>
      <c r="H34" s="245"/>
      <c r="I34" s="293"/>
      <c r="J34" s="245"/>
      <c r="K34" s="245"/>
      <c r="L34" s="245"/>
    </row>
    <row r="35" spans="1:12" ht="24.75" customHeight="1">
      <c r="A35" s="291"/>
      <c r="B35" s="245"/>
      <c r="C35" s="245"/>
      <c r="D35" s="245"/>
      <c r="E35" s="245"/>
      <c r="F35" s="245"/>
      <c r="G35" s="245"/>
      <c r="H35" s="293"/>
      <c r="I35" s="245"/>
      <c r="J35" s="245"/>
      <c r="K35" s="245"/>
      <c r="L35" s="245"/>
    </row>
  </sheetData>
  <sheetProtection formatCells="0" formatColumns="0" formatRows="0"/>
  <mergeCells count="2">
    <mergeCell ref="A2:F2"/>
    <mergeCell ref="C4:H4"/>
  </mergeCells>
  <printOptions horizontalCentered="1"/>
  <pageMargins left="0.59" right="0.59" top="0.7900000000000001" bottom="0.7900000000000001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0.16015625" style="0" customWidth="1"/>
    <col min="2" max="3" width="9.16015625" style="0" customWidth="1"/>
    <col min="4" max="19" width="12.5" style="0" customWidth="1"/>
  </cols>
  <sheetData>
    <row r="1" spans="1:19" ht="12.75" customHeight="1">
      <c r="A1" t="s">
        <v>12</v>
      </c>
      <c r="S1" s="30"/>
    </row>
    <row r="2" spans="1:19" ht="23.25" customHeight="1">
      <c r="A2" s="13" t="s">
        <v>478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7" customHeight="1">
      <c r="A3" s="66" t="s">
        <v>314</v>
      </c>
      <c r="B3" s="67"/>
      <c r="C3" s="67"/>
      <c r="S3" s="137" t="s">
        <v>202</v>
      </c>
    </row>
    <row r="4" spans="1:19" ht="12.7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44" t="s">
        <v>276</v>
      </c>
    </row>
    <row r="5" spans="1:19" ht="36.75" customHeight="1">
      <c r="A5" s="45" t="s">
        <v>248</v>
      </c>
      <c r="B5" s="45" t="s">
        <v>249</v>
      </c>
      <c r="C5" s="45" t="s">
        <v>250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5.5" customHeight="1">
      <c r="A6" s="21" t="s">
        <v>223</v>
      </c>
      <c r="B6" s="21" t="s">
        <v>223</v>
      </c>
      <c r="C6" s="21" t="s">
        <v>223</v>
      </c>
      <c r="D6" s="21" t="s">
        <v>223</v>
      </c>
      <c r="E6" s="21" t="s">
        <v>223</v>
      </c>
      <c r="F6" s="21" t="s">
        <v>223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</row>
    <row r="7" spans="1:19" s="130" customFormat="1" ht="22.5" customHeight="1">
      <c r="A7" s="24"/>
      <c r="B7" s="22"/>
      <c r="C7" s="52"/>
      <c r="D7" s="113"/>
      <c r="E7" s="24"/>
      <c r="F7" s="24" t="s">
        <v>217</v>
      </c>
      <c r="G7" s="55">
        <v>5.8</v>
      </c>
      <c r="H7" s="56">
        <v>0</v>
      </c>
      <c r="I7" s="56">
        <v>4.87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0.93</v>
      </c>
    </row>
    <row r="8" spans="1:19" ht="22.5" customHeight="1">
      <c r="A8" s="24" t="s">
        <v>257</v>
      </c>
      <c r="B8" s="22" t="s">
        <v>254</v>
      </c>
      <c r="C8" s="52" t="s">
        <v>254</v>
      </c>
      <c r="D8" s="113" t="s">
        <v>255</v>
      </c>
      <c r="E8" s="24" t="s">
        <v>224</v>
      </c>
      <c r="F8" s="24" t="s">
        <v>201</v>
      </c>
      <c r="G8" s="55">
        <v>4.64</v>
      </c>
      <c r="H8" s="56">
        <v>0</v>
      </c>
      <c r="I8" s="56">
        <v>3.71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0.93</v>
      </c>
    </row>
    <row r="9" spans="1:19" ht="22.5" customHeight="1">
      <c r="A9" s="24" t="s">
        <v>253</v>
      </c>
      <c r="B9" s="22" t="s">
        <v>254</v>
      </c>
      <c r="C9" s="52" t="s">
        <v>254</v>
      </c>
      <c r="D9" s="113" t="s">
        <v>255</v>
      </c>
      <c r="E9" s="24" t="s">
        <v>224</v>
      </c>
      <c r="F9" s="24" t="s">
        <v>201</v>
      </c>
      <c r="G9" s="55">
        <v>1.16</v>
      </c>
      <c r="H9" s="56">
        <v>0</v>
      </c>
      <c r="I9" s="56">
        <v>1.16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</row>
    <row r="10" spans="1:18" ht="12.75" customHeight="1">
      <c r="A10" s="6"/>
      <c r="B10" s="6"/>
      <c r="C10" s="6"/>
      <c r="E10" s="6"/>
      <c r="F10" s="6"/>
      <c r="G10" s="6"/>
      <c r="H10" s="6"/>
      <c r="I10" s="6"/>
      <c r="J10" s="6"/>
      <c r="L10" s="6"/>
      <c r="N10" s="6"/>
      <c r="P10" s="6"/>
      <c r="Q10" s="6"/>
      <c r="R10" s="6"/>
    </row>
    <row r="11" spans="1:19" ht="12.75" customHeight="1">
      <c r="A11" s="6"/>
      <c r="B11" s="6"/>
      <c r="D11" s="6"/>
      <c r="E11" s="6"/>
      <c r="F11" s="6"/>
      <c r="H11" s="6"/>
      <c r="I11" s="6"/>
      <c r="R11" s="6"/>
      <c r="S11" s="6"/>
    </row>
    <row r="12" spans="1:7" ht="22.5" customHeight="1">
      <c r="A12" s="6"/>
      <c r="F12" s="6"/>
      <c r="G12" s="6"/>
    </row>
    <row r="13" spans="1:19" ht="22.5" customHeight="1">
      <c r="A13" s="6"/>
      <c r="D13" s="6"/>
      <c r="J13" s="6"/>
      <c r="S13" s="6"/>
    </row>
    <row r="14" spans="8:10" ht="22.5" customHeight="1">
      <c r="H14" s="6"/>
      <c r="J14" s="6"/>
    </row>
    <row r="15" spans="3:9" ht="22.5" customHeight="1">
      <c r="C15" s="6"/>
      <c r="D15" s="6"/>
      <c r="G15" s="6"/>
      <c r="I15" s="6"/>
    </row>
    <row r="16" spans="3:9" ht="22.5" customHeight="1">
      <c r="C16" s="6"/>
      <c r="D16" s="6"/>
      <c r="I16" s="6"/>
    </row>
    <row r="17" ht="22.5" customHeight="1"/>
    <row r="18" ht="22.5" customHeight="1"/>
    <row r="19" ht="22.5" customHeight="1"/>
    <row r="20" ht="22.5" customHeight="1">
      <c r="G20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5" style="0" customWidth="1"/>
    <col min="4" max="4" width="13.5" style="0" customWidth="1"/>
    <col min="5" max="5" width="14" style="0" customWidth="1"/>
    <col min="6" max="6" width="22.16015625" style="0" customWidth="1"/>
  </cols>
  <sheetData>
    <row r="1" spans="1:24" ht="20.25" customHeight="1">
      <c r="A1" s="136" t="s">
        <v>16</v>
      </c>
      <c r="B1" s="136"/>
      <c r="C1" s="136"/>
      <c r="X1" s="30"/>
    </row>
    <row r="2" spans="1:24" ht="24.75" customHeight="1">
      <c r="A2" s="13" t="s">
        <v>479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17.25" customHeight="1">
      <c r="A3" s="116" t="s">
        <v>1</v>
      </c>
      <c r="B3" s="116"/>
      <c r="C3" s="116"/>
      <c r="D3" s="48" t="s">
        <v>314</v>
      </c>
      <c r="E3" s="48"/>
      <c r="X3" s="131" t="s">
        <v>202</v>
      </c>
    </row>
    <row r="4" spans="1:24" ht="22.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15"/>
      <c r="U4" s="15" t="s">
        <v>262</v>
      </c>
      <c r="V4" s="15" t="s">
        <v>263</v>
      </c>
      <c r="W4" s="15" t="s">
        <v>264</v>
      </c>
      <c r="X4" s="15" t="s">
        <v>265</v>
      </c>
    </row>
    <row r="5" spans="1:25" ht="36" customHeight="1">
      <c r="A5" s="34" t="s">
        <v>248</v>
      </c>
      <c r="B5" s="34" t="s">
        <v>249</v>
      </c>
      <c r="C5" s="34" t="s">
        <v>250</v>
      </c>
      <c r="D5" s="7" t="s">
        <v>266</v>
      </c>
      <c r="E5" s="15"/>
      <c r="F5" s="15"/>
      <c r="G5" s="15"/>
      <c r="H5" s="34" t="s">
        <v>217</v>
      </c>
      <c r="I5" s="34" t="s">
        <v>267</v>
      </c>
      <c r="J5" s="34" t="s">
        <v>268</v>
      </c>
      <c r="K5" s="34" t="s">
        <v>269</v>
      </c>
      <c r="L5" s="34" t="s">
        <v>217</v>
      </c>
      <c r="M5" s="34" t="s">
        <v>270</v>
      </c>
      <c r="N5" s="34" t="s">
        <v>271</v>
      </c>
      <c r="O5" s="34" t="s">
        <v>272</v>
      </c>
      <c r="P5" s="34" t="s">
        <v>273</v>
      </c>
      <c r="Q5" s="34" t="s">
        <v>274</v>
      </c>
      <c r="R5" s="34" t="s">
        <v>275</v>
      </c>
      <c r="S5" s="34" t="s">
        <v>276</v>
      </c>
      <c r="T5" s="45" t="s">
        <v>269</v>
      </c>
      <c r="U5" s="15"/>
      <c r="V5" s="15"/>
      <c r="W5" s="15"/>
      <c r="X5" s="15"/>
      <c r="Y5" s="6"/>
    </row>
    <row r="6" spans="1:25" ht="20.25" customHeight="1">
      <c r="A6" s="34" t="s">
        <v>223</v>
      </c>
      <c r="B6" s="34" t="s">
        <v>223</v>
      </c>
      <c r="C6" s="34" t="s">
        <v>223</v>
      </c>
      <c r="D6" s="45" t="s">
        <v>223</v>
      </c>
      <c r="E6" s="34" t="s">
        <v>223</v>
      </c>
      <c r="F6" s="45" t="s">
        <v>223</v>
      </c>
      <c r="G6" s="21">
        <v>1</v>
      </c>
      <c r="H6" s="21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21">
        <v>14</v>
      </c>
      <c r="U6" s="36">
        <v>15</v>
      </c>
      <c r="V6" s="36">
        <v>16</v>
      </c>
      <c r="W6" s="21">
        <v>17</v>
      </c>
      <c r="X6" s="21">
        <v>18</v>
      </c>
      <c r="Y6" s="6"/>
    </row>
    <row r="7" spans="1:24" s="1" customFormat="1" ht="20.25" customHeight="1">
      <c r="A7" s="26"/>
      <c r="B7" s="27"/>
      <c r="C7" s="93"/>
      <c r="D7" s="127"/>
      <c r="E7" s="27"/>
      <c r="F7" s="26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spans="1:23" ht="12.75" customHeight="1">
      <c r="A8" s="6"/>
      <c r="B8" s="6"/>
      <c r="C8" s="6"/>
      <c r="D8" s="6"/>
      <c r="E8" s="6"/>
      <c r="F8" s="6"/>
      <c r="H8" s="6"/>
      <c r="I8" s="6"/>
      <c r="J8" s="6"/>
      <c r="N8" s="6"/>
      <c r="O8" s="6"/>
      <c r="Q8" s="6"/>
      <c r="R8" s="6"/>
      <c r="S8" s="6"/>
      <c r="T8" s="6"/>
      <c r="U8" s="6"/>
      <c r="V8" s="6"/>
      <c r="W8" s="6"/>
    </row>
    <row r="9" spans="1:24" ht="12.75" customHeight="1">
      <c r="A9" s="6"/>
      <c r="C9" s="6"/>
      <c r="D9" s="6"/>
      <c r="E9" s="6"/>
      <c r="F9" s="6"/>
      <c r="H9" s="6"/>
      <c r="I9" s="6"/>
      <c r="J9" s="6"/>
      <c r="N9" s="6"/>
      <c r="O9" s="6"/>
      <c r="Q9" s="6"/>
      <c r="R9" s="6"/>
      <c r="S9" s="6"/>
      <c r="T9" s="6"/>
      <c r="U9" s="6"/>
      <c r="V9" s="6"/>
      <c r="X9" s="6"/>
    </row>
    <row r="10" spans="1:21" ht="12.75" customHeight="1">
      <c r="A10" s="6"/>
      <c r="C10" s="6"/>
      <c r="E10" s="6"/>
      <c r="F10" s="6"/>
      <c r="H10" s="6"/>
      <c r="I10" s="6"/>
      <c r="J10" s="6"/>
      <c r="N10" s="6"/>
      <c r="O10" s="6"/>
      <c r="P10" s="6"/>
      <c r="Q10" s="6"/>
      <c r="R10" s="6"/>
      <c r="S10" s="6"/>
      <c r="T10" s="6"/>
      <c r="U10" s="6"/>
    </row>
    <row r="11" spans="1:21" ht="12.75" customHeight="1">
      <c r="A11" s="6"/>
      <c r="B11" s="6"/>
      <c r="C11" s="6"/>
      <c r="D11" s="6"/>
      <c r="E11" s="6"/>
      <c r="F11" s="6"/>
      <c r="H11" s="6"/>
      <c r="I11" s="6"/>
      <c r="J11" s="6"/>
      <c r="N11" s="6"/>
      <c r="O11" s="6"/>
      <c r="P11" s="6"/>
      <c r="Q11" s="6"/>
      <c r="R11" s="6"/>
      <c r="S11" s="6"/>
      <c r="T11" s="6"/>
      <c r="U11" s="6"/>
    </row>
    <row r="12" spans="3:20" ht="12.75" customHeight="1">
      <c r="C12" s="6"/>
      <c r="E12" s="6"/>
      <c r="F12" s="6"/>
      <c r="I12" s="6"/>
      <c r="J12" s="6"/>
      <c r="O12" s="6"/>
      <c r="P12" s="6"/>
      <c r="Q12" s="6"/>
      <c r="R12" s="6"/>
      <c r="S12" s="6"/>
      <c r="T12" s="6"/>
    </row>
    <row r="13" spans="4:19" ht="12.75" customHeight="1">
      <c r="D13" s="6"/>
      <c r="E13" s="6"/>
      <c r="F13" s="6"/>
      <c r="R13" s="6"/>
      <c r="S13" s="6"/>
    </row>
    <row r="14" spans="5:10" ht="12.75" customHeight="1">
      <c r="E14" s="6"/>
      <c r="F14" s="6"/>
      <c r="G14" s="6"/>
      <c r="J14" s="6"/>
    </row>
    <row r="15" spans="6:8" ht="12.75" customHeight="1">
      <c r="F15" s="6"/>
      <c r="G15" s="6"/>
      <c r="H15" s="6"/>
    </row>
    <row r="16" spans="6:8" ht="12.75" customHeight="1">
      <c r="F16" s="6"/>
      <c r="G16" s="6"/>
      <c r="H16" s="6"/>
    </row>
    <row r="17" spans="7:8" ht="12.75" customHeight="1">
      <c r="G17" s="6"/>
      <c r="H17" s="6"/>
    </row>
    <row r="18" spans="5:8" ht="12.75" customHeight="1">
      <c r="E18" s="6"/>
      <c r="H18" s="6"/>
    </row>
    <row r="19" ht="12.75" customHeight="1">
      <c r="F19" s="6"/>
    </row>
    <row r="20" ht="12.75" customHeight="1"/>
    <row r="21" ht="12.75" customHeight="1"/>
    <row r="22" ht="12.75" customHeight="1"/>
    <row r="23" ht="12.75" customHeight="1"/>
    <row r="24" ht="12.75" customHeight="1">
      <c r="F24" s="6"/>
    </row>
  </sheetData>
  <sheetProtection formatCells="0" formatColumns="0" formatRows="0"/>
  <mergeCells count="14">
    <mergeCell ref="A1:C1"/>
    <mergeCell ref="A2:X2"/>
    <mergeCell ref="A3:C3"/>
    <mergeCell ref="D3:E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1.16015625" style="0" customWidth="1"/>
    <col min="2" max="2" width="10.83203125" style="0" customWidth="1"/>
    <col min="3" max="3" width="10.5" style="0" customWidth="1"/>
    <col min="4" max="6" width="9.16015625" style="0" customWidth="1"/>
    <col min="7" max="19" width="13" style="0" customWidth="1"/>
  </cols>
  <sheetData>
    <row r="1" spans="1:19" ht="12.75" customHeight="1">
      <c r="A1" t="s">
        <v>20</v>
      </c>
      <c r="S1" s="30"/>
    </row>
    <row r="2" spans="1:19" ht="23.25" customHeight="1">
      <c r="A2" s="13" t="s">
        <v>480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27" customHeight="1">
      <c r="A3" s="18" t="s">
        <v>314</v>
      </c>
      <c r="B3" s="18"/>
      <c r="C3" s="18"/>
      <c r="D3" s="18"/>
      <c r="E3" s="112"/>
      <c r="S3" s="131" t="s">
        <v>202</v>
      </c>
    </row>
    <row r="4" spans="1:19" ht="35.2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33.75" customHeight="1">
      <c r="A5" s="34" t="s">
        <v>248</v>
      </c>
      <c r="B5" s="34" t="s">
        <v>249</v>
      </c>
      <c r="C5" s="34" t="s">
        <v>250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8.5" customHeight="1">
      <c r="A6" s="34" t="s">
        <v>223</v>
      </c>
      <c r="B6" s="34" t="s">
        <v>223</v>
      </c>
      <c r="C6" s="34" t="s">
        <v>223</v>
      </c>
      <c r="D6" s="34" t="s">
        <v>223</v>
      </c>
      <c r="E6" s="34" t="s">
        <v>223</v>
      </c>
      <c r="F6" s="45" t="s">
        <v>223</v>
      </c>
      <c r="G6" s="15">
        <v>1</v>
      </c>
      <c r="H6" s="15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pans="1:19" s="1" customFormat="1" ht="27.75" customHeight="1">
      <c r="A7" s="22"/>
      <c r="B7" s="52"/>
      <c r="C7" s="23"/>
      <c r="D7" s="25"/>
      <c r="E7" s="24"/>
      <c r="F7" s="22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9" ht="12.75" customHeight="1">
      <c r="A8" s="6"/>
      <c r="C8" s="6"/>
      <c r="D8" s="6"/>
      <c r="F8" s="6"/>
      <c r="G8" s="6"/>
      <c r="H8" s="6"/>
      <c r="I8" s="6"/>
      <c r="K8" s="6"/>
      <c r="L8" s="6"/>
      <c r="M8" s="6"/>
      <c r="O8" s="6"/>
      <c r="P8" s="6"/>
      <c r="Q8" s="6"/>
      <c r="R8" s="6"/>
      <c r="S8" s="6"/>
    </row>
    <row r="9" spans="1:17" ht="12.75" customHeight="1">
      <c r="A9" s="6"/>
      <c r="B9" s="6"/>
      <c r="C9" s="6"/>
      <c r="D9" s="6"/>
      <c r="F9" s="6"/>
      <c r="I9" s="6"/>
      <c r="J9" s="6"/>
      <c r="K9" s="6"/>
      <c r="N9" s="6"/>
      <c r="P9" s="6"/>
      <c r="Q9" s="6"/>
    </row>
    <row r="10" spans="3:12" ht="12.75" customHeight="1">
      <c r="C10" s="6"/>
      <c r="D10" s="6"/>
      <c r="E10" s="6"/>
      <c r="F10" s="6"/>
      <c r="G10" s="6"/>
      <c r="H10" s="6"/>
      <c r="I10" s="6"/>
      <c r="L10" s="6"/>
    </row>
    <row r="11" spans="1:6" ht="12.75" customHeight="1">
      <c r="A11" s="6"/>
      <c r="B11" s="6"/>
      <c r="C11" s="6"/>
      <c r="D11" s="6"/>
      <c r="F11" s="6"/>
    </row>
    <row r="12" spans="2:9" ht="12.75" customHeight="1">
      <c r="B12" s="6"/>
      <c r="D12" s="6"/>
      <c r="F12" s="6"/>
      <c r="G12" s="6"/>
      <c r="H12" s="6"/>
      <c r="I12" s="6"/>
    </row>
    <row r="13" spans="6:10" ht="12.75" customHeight="1">
      <c r="F13" s="6"/>
      <c r="J13" s="6"/>
    </row>
    <row r="14" spans="6:8" ht="12.75" customHeight="1">
      <c r="F14" s="6"/>
      <c r="H14" s="6"/>
    </row>
    <row r="15" ht="12.75" customHeight="1">
      <c r="H15" s="6"/>
    </row>
    <row r="16" ht="12.75" customHeight="1">
      <c r="F16" s="6"/>
    </row>
    <row r="17" ht="12.75" customHeight="1">
      <c r="K17" s="6"/>
    </row>
    <row r="18" ht="12.75" customHeight="1">
      <c r="I18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83203125" style="0" customWidth="1"/>
    <col min="4" max="4" width="11.16015625" style="0" customWidth="1"/>
    <col min="5" max="5" width="11" style="0" customWidth="1"/>
    <col min="6" max="6" width="19.33203125" style="0" customWidth="1"/>
  </cols>
  <sheetData>
    <row r="1" spans="1:24" ht="15.75" customHeight="1">
      <c r="A1" s="121" t="s">
        <v>24</v>
      </c>
      <c r="B1" s="12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/>
    </row>
    <row r="2" spans="1:24" ht="25.5" customHeight="1">
      <c r="A2" s="13" t="s">
        <v>481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20.25" customHeight="1">
      <c r="A3" s="18" t="s">
        <v>314</v>
      </c>
      <c r="B3" s="18"/>
      <c r="C3" s="18"/>
      <c r="D3" s="18"/>
      <c r="X3" s="131" t="s">
        <v>202</v>
      </c>
    </row>
    <row r="4" spans="1:24" ht="20.25" customHeight="1">
      <c r="A4" s="44" t="s">
        <v>245</v>
      </c>
      <c r="B4" s="44"/>
      <c r="C4" s="44"/>
      <c r="D4" s="44"/>
      <c r="E4" s="15" t="s">
        <v>203</v>
      </c>
      <c r="F4" s="15" t="s">
        <v>204</v>
      </c>
      <c r="G4" s="15" t="s">
        <v>205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15"/>
      <c r="U4" s="15" t="s">
        <v>262</v>
      </c>
      <c r="V4" s="15" t="s">
        <v>263</v>
      </c>
      <c r="W4" s="15" t="s">
        <v>264</v>
      </c>
      <c r="X4" s="15" t="s">
        <v>265</v>
      </c>
    </row>
    <row r="5" spans="1:24" ht="41.2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 t="s">
        <v>217</v>
      </c>
      <c r="I5" s="15" t="s">
        <v>267</v>
      </c>
      <c r="J5" s="15" t="s">
        <v>268</v>
      </c>
      <c r="K5" s="15" t="s">
        <v>269</v>
      </c>
      <c r="L5" s="15" t="s">
        <v>217</v>
      </c>
      <c r="M5" s="15" t="s">
        <v>270</v>
      </c>
      <c r="N5" s="15" t="s">
        <v>271</v>
      </c>
      <c r="O5" s="15" t="s">
        <v>272</v>
      </c>
      <c r="P5" s="15" t="s">
        <v>273</v>
      </c>
      <c r="Q5" s="15" t="s">
        <v>274</v>
      </c>
      <c r="R5" s="15" t="s">
        <v>275</v>
      </c>
      <c r="S5" s="15" t="s">
        <v>276</v>
      </c>
      <c r="T5" s="15" t="s">
        <v>269</v>
      </c>
      <c r="U5" s="15"/>
      <c r="V5" s="15"/>
      <c r="W5" s="15"/>
      <c r="X5" s="15"/>
    </row>
    <row r="6" spans="1:26" ht="18" customHeight="1">
      <c r="A6" s="32" t="s">
        <v>223</v>
      </c>
      <c r="B6" s="32" t="s">
        <v>223</v>
      </c>
      <c r="C6" s="32" t="s">
        <v>223</v>
      </c>
      <c r="D6" s="32" t="s">
        <v>223</v>
      </c>
      <c r="E6" s="32" t="s">
        <v>223</v>
      </c>
      <c r="F6" s="32" t="s">
        <v>223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  <c r="Y6" s="6"/>
      <c r="Z6" s="6"/>
    </row>
    <row r="7" spans="1:24" s="1" customFormat="1" ht="18" customHeight="1">
      <c r="A7" s="26"/>
      <c r="B7" s="46"/>
      <c r="C7" s="46"/>
      <c r="D7" s="104"/>
      <c r="E7" s="93"/>
      <c r="F7" s="93"/>
      <c r="G7" s="100"/>
      <c r="H7" s="101"/>
      <c r="I7" s="101"/>
      <c r="J7" s="101"/>
      <c r="K7" s="105"/>
      <c r="L7" s="100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spans="1:25" ht="12.75" customHeight="1">
      <c r="A8" s="6"/>
      <c r="B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4" ht="12.75" customHeight="1">
      <c r="A9" s="6"/>
      <c r="B9" s="6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6"/>
      <c r="R9" s="6"/>
      <c r="S9" s="6"/>
      <c r="T9" s="6"/>
      <c r="U9" s="6"/>
      <c r="V9" s="6"/>
      <c r="W9" s="6"/>
      <c r="X9" s="6"/>
    </row>
    <row r="10" spans="3:23" ht="12.75" customHeight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6"/>
      <c r="R10" s="6"/>
      <c r="S10" s="6"/>
      <c r="T10" s="6"/>
      <c r="U10" s="6"/>
      <c r="V10" s="6"/>
      <c r="W10" s="6"/>
    </row>
    <row r="11" spans="2:23" ht="12.75" customHeight="1">
      <c r="B11" s="6"/>
      <c r="D11" s="6"/>
      <c r="E11" s="6"/>
      <c r="F11" s="6"/>
      <c r="G11" s="6"/>
      <c r="H11" s="6"/>
      <c r="I11" s="6"/>
      <c r="K11" s="6"/>
      <c r="M11" s="6"/>
      <c r="N11" s="6"/>
      <c r="O11" s="6"/>
      <c r="Q11" s="6"/>
      <c r="R11" s="6"/>
      <c r="S11" s="6"/>
      <c r="T11" s="6"/>
      <c r="U11" s="6"/>
      <c r="W11" s="6"/>
    </row>
    <row r="12" spans="5:21" ht="12.75" customHeight="1"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</row>
    <row r="13" spans="2:20" ht="12.75" customHeight="1">
      <c r="B13" s="6"/>
      <c r="D13" s="6"/>
      <c r="F13" s="6"/>
      <c r="G13" s="6"/>
      <c r="H13" s="6"/>
      <c r="I13" s="6"/>
      <c r="K13" s="6"/>
      <c r="M13" s="6"/>
      <c r="S13" s="6"/>
      <c r="T13" s="6"/>
    </row>
    <row r="14" spans="6:19" ht="12.75" customHeight="1">
      <c r="F14" s="6"/>
      <c r="G14" s="6"/>
      <c r="H14" s="6"/>
      <c r="I14" s="6"/>
      <c r="J14" s="6"/>
      <c r="S14" s="6"/>
    </row>
    <row r="15" spans="4:10" ht="12.75" customHeight="1">
      <c r="D15" s="6"/>
      <c r="F15" s="6"/>
      <c r="G15" s="6"/>
      <c r="H15" s="6"/>
      <c r="I15" s="6"/>
      <c r="J15" s="6"/>
    </row>
    <row r="16" spans="3:8" ht="12.75" customHeight="1">
      <c r="C16" s="6"/>
      <c r="F16" s="6"/>
      <c r="G16" s="6"/>
      <c r="H16" s="6"/>
    </row>
    <row r="17" spans="7:11" ht="12.75" customHeight="1">
      <c r="G17" s="6"/>
      <c r="H17" s="6"/>
      <c r="I17" s="6"/>
      <c r="K17" s="6"/>
    </row>
    <row r="18" spans="5:8" ht="12.75" customHeight="1">
      <c r="E18" s="6"/>
      <c r="H18" s="6"/>
    </row>
    <row r="19" ht="12.75" customHeight="1"/>
    <row r="20" spans="5:16" ht="12.75" customHeight="1">
      <c r="E20" s="6"/>
      <c r="P20" s="6"/>
    </row>
    <row r="21" ht="12.75" customHeight="1">
      <c r="K21" s="6"/>
    </row>
    <row r="22" ht="12.75" customHeight="1"/>
    <row r="23" ht="12.75" customHeight="1"/>
    <row r="24" ht="12.75" customHeight="1"/>
    <row r="25" ht="12.75" customHeight="1"/>
    <row r="26" ht="12.75" customHeight="1">
      <c r="F26" s="6"/>
    </row>
  </sheetData>
  <sheetProtection formatCells="0" formatColumns="0" formatRows="0"/>
  <mergeCells count="13">
    <mergeCell ref="A1:B1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1.5" style="0" customWidth="1"/>
  </cols>
  <sheetData>
    <row r="1" spans="1:23" ht="12.75" customHeight="1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/>
      <c r="T1" s="6"/>
      <c r="U1" s="6"/>
      <c r="V1" s="6"/>
      <c r="W1" s="6"/>
    </row>
    <row r="2" spans="1:24" ht="43.5" customHeight="1">
      <c r="A2" s="13" t="s">
        <v>482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5"/>
      <c r="U2" s="135"/>
      <c r="V2" s="135"/>
      <c r="W2" s="135"/>
      <c r="X2" s="135"/>
    </row>
    <row r="3" spans="1:19" s="1" customFormat="1" ht="36" customHeight="1">
      <c r="A3" s="18" t="s">
        <v>314</v>
      </c>
      <c r="B3" s="18"/>
      <c r="C3" s="18"/>
      <c r="D3" s="133"/>
      <c r="E3" s="112"/>
      <c r="S3" s="131" t="s">
        <v>202</v>
      </c>
    </row>
    <row r="4" spans="1:19" ht="32.2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36.7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7.25" customHeight="1">
      <c r="A6" s="15" t="s">
        <v>223</v>
      </c>
      <c r="B6" s="15" t="s">
        <v>223</v>
      </c>
      <c r="C6" s="15" t="s">
        <v>223</v>
      </c>
      <c r="D6" s="15" t="s">
        <v>223</v>
      </c>
      <c r="E6" s="15" t="s">
        <v>223</v>
      </c>
      <c r="F6" s="15" t="s">
        <v>223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pans="1:19" s="108" customFormat="1" ht="33.75" customHeight="1">
      <c r="A7" s="24"/>
      <c r="B7" s="24"/>
      <c r="C7" s="24"/>
      <c r="D7" s="134"/>
      <c r="E7" s="52"/>
      <c r="F7" s="52"/>
      <c r="G7" s="56"/>
      <c r="H7" s="53"/>
      <c r="I7" s="55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8" ht="12.75" customHeight="1">
      <c r="A8" s="6"/>
      <c r="B8" s="6"/>
      <c r="C8" s="6"/>
      <c r="D8" s="6"/>
      <c r="G8" s="6"/>
      <c r="H8" s="6"/>
      <c r="J8" s="6"/>
      <c r="K8" s="6"/>
      <c r="L8" s="6"/>
      <c r="P8" s="6"/>
      <c r="Q8" s="6"/>
      <c r="R8" s="6"/>
    </row>
    <row r="9" spans="1:16" ht="12.75" customHeight="1">
      <c r="A9" s="6"/>
      <c r="B9" s="6"/>
      <c r="C9" s="6"/>
      <c r="E9" s="6"/>
      <c r="F9" s="6"/>
      <c r="H9" s="6"/>
      <c r="I9" s="6"/>
      <c r="J9" s="6"/>
      <c r="M9" s="6"/>
      <c r="P9" s="6"/>
    </row>
    <row r="10" spans="1:9" ht="12.75" customHeight="1">
      <c r="A10" s="6"/>
      <c r="C10" s="6"/>
      <c r="H10" s="6"/>
      <c r="I10" s="6"/>
    </row>
    <row r="11" spans="2:11" ht="12.75" customHeight="1">
      <c r="B11" s="6"/>
      <c r="C11" s="6"/>
      <c r="E11" s="6"/>
      <c r="F11" s="6"/>
      <c r="H11" s="6"/>
      <c r="J11" s="6"/>
      <c r="K11" s="6"/>
    </row>
    <row r="12" spans="4:10" ht="12.75" customHeight="1">
      <c r="D12" s="6"/>
      <c r="I12" s="6"/>
      <c r="J12" s="6"/>
    </row>
    <row r="13" spans="4:11" ht="12.75" customHeight="1">
      <c r="D13" s="6"/>
      <c r="F13" s="6"/>
      <c r="H13" s="6"/>
      <c r="K13" s="6"/>
    </row>
    <row r="14" spans="6:7" ht="12.75" customHeight="1">
      <c r="F14" s="6"/>
      <c r="G14" s="6"/>
    </row>
    <row r="15" ht="12.75" customHeight="1">
      <c r="I15" s="6"/>
    </row>
    <row r="16" spans="5:9" ht="12.75" customHeight="1">
      <c r="E16" s="6"/>
      <c r="G16" s="6"/>
      <c r="I16" s="6"/>
    </row>
    <row r="17" ht="12.75" customHeight="1">
      <c r="H17" s="6"/>
    </row>
    <row r="19" ht="12.75" customHeight="1">
      <c r="G19" s="6"/>
    </row>
    <row r="20" ht="12.75" customHeight="1">
      <c r="P20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3"/>
  <headerFooter scaleWithDoc="0"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workbookViewId="0" topLeftCell="A1">
      <selection activeCell="E27" sqref="E27"/>
    </sheetView>
  </sheetViews>
  <sheetFormatPr defaultColWidth="9.16015625" defaultRowHeight="11.25"/>
  <cols>
    <col min="1" max="3" width="4.66015625" style="0" customWidth="1"/>
    <col min="4" max="4" width="13" style="0" customWidth="1"/>
    <col min="5" max="5" width="14.5" style="0" customWidth="1"/>
    <col min="6" max="6" width="17.33203125" style="0" customWidth="1"/>
  </cols>
  <sheetData>
    <row r="1" spans="1:24" ht="15.75" customHeight="1">
      <c r="A1" s="132" t="s">
        <v>32</v>
      </c>
      <c r="B1" s="132"/>
      <c r="C1" s="129"/>
      <c r="D1" s="6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30"/>
    </row>
    <row r="2" spans="1:24" ht="32.25" customHeight="1">
      <c r="A2" s="13" t="s">
        <v>483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15.75" customHeight="1">
      <c r="A3" s="48" t="s">
        <v>314</v>
      </c>
      <c r="B3" s="48"/>
      <c r="C3" s="48"/>
      <c r="D3" s="48"/>
      <c r="E3" s="116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1" t="s">
        <v>202</v>
      </c>
    </row>
    <row r="4" spans="1:24" ht="39.7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15"/>
      <c r="U4" s="15" t="s">
        <v>262</v>
      </c>
      <c r="V4" s="15" t="s">
        <v>263</v>
      </c>
      <c r="W4" s="15" t="s">
        <v>264</v>
      </c>
      <c r="X4" s="15" t="s">
        <v>265</v>
      </c>
    </row>
    <row r="5" spans="1:24" ht="51.7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 t="s">
        <v>217</v>
      </c>
      <c r="I5" s="15" t="s">
        <v>267</v>
      </c>
      <c r="J5" s="15" t="s">
        <v>268</v>
      </c>
      <c r="K5" s="15" t="s">
        <v>269</v>
      </c>
      <c r="L5" s="15" t="s">
        <v>217</v>
      </c>
      <c r="M5" s="15" t="s">
        <v>270</v>
      </c>
      <c r="N5" s="15" t="s">
        <v>271</v>
      </c>
      <c r="O5" s="15" t="s">
        <v>272</v>
      </c>
      <c r="P5" s="15" t="s">
        <v>273</v>
      </c>
      <c r="Q5" s="15" t="s">
        <v>274</v>
      </c>
      <c r="R5" s="15" t="s">
        <v>275</v>
      </c>
      <c r="S5" s="15" t="s">
        <v>276</v>
      </c>
      <c r="T5" s="15" t="s">
        <v>269</v>
      </c>
      <c r="U5" s="15"/>
      <c r="V5" s="15"/>
      <c r="W5" s="15"/>
      <c r="X5" s="15"/>
    </row>
    <row r="6" spans="1:25" ht="21" customHeight="1">
      <c r="A6" s="32" t="s">
        <v>223</v>
      </c>
      <c r="B6" s="32" t="s">
        <v>223</v>
      </c>
      <c r="C6" s="32" t="s">
        <v>223</v>
      </c>
      <c r="D6" s="38" t="s">
        <v>223</v>
      </c>
      <c r="E6" s="32" t="s">
        <v>223</v>
      </c>
      <c r="F6" s="32" t="s">
        <v>223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  <c r="Y6" s="6"/>
    </row>
    <row r="7" spans="1:24" s="1" customFormat="1" ht="21" customHeight="1">
      <c r="A7" s="26"/>
      <c r="B7" s="46"/>
      <c r="C7" s="46"/>
      <c r="D7" s="104"/>
      <c r="E7" s="93"/>
      <c r="F7" s="93"/>
      <c r="G7" s="100"/>
      <c r="H7" s="105"/>
      <c r="I7" s="100"/>
      <c r="J7" s="101"/>
      <c r="K7" s="105"/>
      <c r="L7" s="100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spans="1:25" ht="21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6"/>
      <c r="R8" s="6"/>
      <c r="S8" s="6"/>
      <c r="T8" s="6"/>
      <c r="U8" s="6"/>
      <c r="V8" s="6"/>
      <c r="W8" s="6"/>
      <c r="X8" s="6"/>
      <c r="Y8" s="6"/>
    </row>
    <row r="9" spans="2:24" ht="12.75" customHeight="1">
      <c r="B9" s="6"/>
      <c r="C9" s="6"/>
      <c r="D9" s="6"/>
      <c r="E9" s="6"/>
      <c r="F9" s="6"/>
      <c r="G9" s="6"/>
      <c r="H9" s="6"/>
      <c r="I9" s="6"/>
      <c r="J9" s="6"/>
      <c r="K9" s="6"/>
      <c r="M9" s="6"/>
      <c r="N9" s="6"/>
      <c r="O9" s="6"/>
      <c r="P9" s="6"/>
      <c r="Q9" s="6"/>
      <c r="R9" s="6"/>
      <c r="S9" s="6"/>
      <c r="T9" s="6"/>
      <c r="U9" s="6"/>
      <c r="V9" s="6"/>
      <c r="X9" s="6"/>
    </row>
    <row r="10" spans="2:21" ht="12.75" customHeight="1">
      <c r="B10" s="6"/>
      <c r="C10" s="6"/>
      <c r="D10" s="6"/>
      <c r="E10" s="6"/>
      <c r="F10" s="6"/>
      <c r="G10" s="6"/>
      <c r="H10" s="6"/>
      <c r="I10" s="6"/>
      <c r="S10" s="6"/>
      <c r="T10" s="6"/>
      <c r="U10" s="6"/>
    </row>
    <row r="11" spans="5:23" ht="12.75" customHeight="1">
      <c r="E11" s="6"/>
      <c r="F11" s="6"/>
      <c r="G11" s="6"/>
      <c r="H11" s="6"/>
      <c r="S11" s="6"/>
      <c r="T11" s="6"/>
      <c r="U11" s="6"/>
      <c r="W11" s="6"/>
    </row>
    <row r="12" spans="3:22" ht="12.75" customHeight="1">
      <c r="C12" s="6"/>
      <c r="D12" s="6"/>
      <c r="E12" s="6"/>
      <c r="F12" s="6"/>
      <c r="G12" s="6"/>
      <c r="H12" s="6"/>
      <c r="R12" s="6"/>
      <c r="T12" s="6"/>
      <c r="V12" s="6"/>
    </row>
    <row r="13" spans="4:22" ht="12.75" customHeight="1">
      <c r="D13" s="6"/>
      <c r="F13" s="6"/>
      <c r="G13" s="6"/>
      <c r="H13" s="6"/>
      <c r="V13" s="6"/>
    </row>
    <row r="14" spans="4:8" ht="12.75" customHeight="1">
      <c r="D14" s="6"/>
      <c r="E14" s="6"/>
      <c r="F14" s="6"/>
      <c r="G14" s="6"/>
      <c r="H14" s="6"/>
    </row>
    <row r="15" ht="12.75" customHeight="1">
      <c r="H15" s="6"/>
    </row>
    <row r="16" spans="4:7" ht="12.75" customHeight="1">
      <c r="D16" s="6"/>
      <c r="E16" s="6"/>
      <c r="F16" s="6"/>
      <c r="G16" s="6"/>
    </row>
    <row r="17" ht="12.75" customHeight="1">
      <c r="S17" s="6"/>
    </row>
    <row r="18" ht="12.75" customHeight="1"/>
    <row r="19" spans="6:8" ht="12.75" customHeight="1">
      <c r="F19" s="6"/>
      <c r="H19" s="6"/>
    </row>
    <row r="20" ht="12.75" customHeight="1"/>
    <row r="21" ht="12.75" customHeight="1">
      <c r="L21" s="6"/>
    </row>
    <row r="22" ht="12.75" customHeight="1">
      <c r="I22" s="6"/>
    </row>
    <row r="23" ht="12.75" customHeight="1"/>
    <row r="24" ht="12.75" customHeight="1">
      <c r="I24" s="6"/>
    </row>
  </sheetData>
  <sheetProtection formatCells="0" formatColumns="0" formatRows="0"/>
  <mergeCells count="13">
    <mergeCell ref="A1:B1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129" t="s">
        <v>36</v>
      </c>
      <c r="B1" s="129"/>
      <c r="C1" s="129"/>
      <c r="D1" s="6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30"/>
    </row>
    <row r="2" spans="1:19" ht="36.75" customHeight="1">
      <c r="A2" s="13" t="s">
        <v>484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18" customHeight="1">
      <c r="A3" s="18" t="s">
        <v>314</v>
      </c>
      <c r="B3" s="18"/>
      <c r="C3" s="18"/>
      <c r="D3" s="112"/>
      <c r="E3" s="116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1" t="s">
        <v>202</v>
      </c>
    </row>
    <row r="4" spans="1:19" ht="37.5" customHeight="1">
      <c r="A4" s="44" t="s">
        <v>245</v>
      </c>
      <c r="B4" s="44"/>
      <c r="C4" s="44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41.2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3.25" customHeight="1">
      <c r="A6" s="15" t="s">
        <v>223</v>
      </c>
      <c r="B6" s="15" t="s">
        <v>223</v>
      </c>
      <c r="C6" s="15" t="s">
        <v>223</v>
      </c>
      <c r="D6" s="15" t="s">
        <v>223</v>
      </c>
      <c r="E6" s="15" t="s">
        <v>223</v>
      </c>
      <c r="F6" s="15" t="s">
        <v>223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pans="1:19" s="108" customFormat="1" ht="23.25" customHeight="1">
      <c r="A7" s="22"/>
      <c r="B7" s="52"/>
      <c r="C7" s="52"/>
      <c r="D7" s="113"/>
      <c r="E7" s="24"/>
      <c r="F7" s="24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20" ht="12.75" customHeight="1">
      <c r="A8" s="6"/>
      <c r="B8" s="6"/>
      <c r="C8" s="6"/>
      <c r="D8" s="6"/>
      <c r="E8" s="6"/>
      <c r="F8" s="6"/>
      <c r="G8" s="6"/>
      <c r="H8" s="6"/>
      <c r="I8" s="6"/>
      <c r="K8" s="6"/>
      <c r="M8" s="6"/>
      <c r="N8" s="6"/>
      <c r="O8" s="6"/>
      <c r="P8" s="6"/>
      <c r="Q8" s="6"/>
      <c r="R8" s="6"/>
      <c r="T8" s="6"/>
    </row>
    <row r="9" spans="1:19" ht="12.75" customHeight="1">
      <c r="A9" s="6"/>
      <c r="E9" s="6"/>
      <c r="H9" s="6"/>
      <c r="L9" s="6"/>
      <c r="N9" s="6"/>
      <c r="P9" s="6"/>
      <c r="R9" s="6"/>
      <c r="S9" s="6"/>
    </row>
    <row r="10" spans="1:9" ht="12.75" customHeight="1">
      <c r="A10" s="6"/>
      <c r="B10" s="6"/>
      <c r="E10" s="6"/>
      <c r="F10" s="6"/>
      <c r="I10" s="6"/>
    </row>
    <row r="11" spans="1:8" ht="12.75" customHeight="1">
      <c r="A11" s="6"/>
      <c r="C11" s="6"/>
      <c r="H11" s="6"/>
    </row>
    <row r="12" spans="1:6" ht="12.75" customHeight="1">
      <c r="A12" s="6"/>
      <c r="F12" s="6"/>
    </row>
    <row r="13" spans="2:9" ht="12.75" customHeight="1">
      <c r="B13" s="6"/>
      <c r="D13" s="6"/>
      <c r="I13" s="6"/>
    </row>
    <row r="15" ht="12.75" customHeight="1">
      <c r="G15" s="6"/>
    </row>
    <row r="17" ht="12.75" customHeight="1">
      <c r="D17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showZeros="0" workbookViewId="0" topLeftCell="A1">
      <selection activeCell="A1" sqref="A1:C1"/>
    </sheetView>
  </sheetViews>
  <sheetFormatPr defaultColWidth="9.16015625" defaultRowHeight="11.25"/>
  <cols>
    <col min="1" max="3" width="4.5" style="0" customWidth="1"/>
    <col min="4" max="4" width="13.66015625" style="0" customWidth="1"/>
    <col min="5" max="5" width="12.83203125" style="0" customWidth="1"/>
    <col min="6" max="7" width="14.5" style="0" customWidth="1"/>
  </cols>
  <sheetData>
    <row r="1" spans="1:24" ht="18" customHeight="1">
      <c r="A1" s="124" t="s">
        <v>40</v>
      </c>
      <c r="B1" s="124"/>
      <c r="C1" s="124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33" customHeight="1">
      <c r="A2" s="13" t="s">
        <v>485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20.25" customHeight="1">
      <c r="A3" s="3" t="s">
        <v>314</v>
      </c>
      <c r="B3" s="4"/>
      <c r="C3" s="4"/>
      <c r="D3" s="4"/>
      <c r="E3" s="126"/>
      <c r="F3" s="126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 t="s">
        <v>202</v>
      </c>
    </row>
    <row r="4" spans="1:24" ht="29.25" customHeight="1">
      <c r="A4" s="44" t="s">
        <v>245</v>
      </c>
      <c r="B4" s="44"/>
      <c r="C4" s="44"/>
      <c r="D4" s="38"/>
      <c r="E4" s="84" t="s">
        <v>203</v>
      </c>
      <c r="F4" s="44" t="s">
        <v>204</v>
      </c>
      <c r="G4" s="44" t="s">
        <v>205</v>
      </c>
      <c r="H4" s="44" t="s">
        <v>260</v>
      </c>
      <c r="I4" s="44"/>
      <c r="J4" s="44"/>
      <c r="K4" s="44"/>
      <c r="L4" s="44" t="s">
        <v>261</v>
      </c>
      <c r="M4" s="44"/>
      <c r="N4" s="44"/>
      <c r="O4" s="44"/>
      <c r="P4" s="44"/>
      <c r="Q4" s="44"/>
      <c r="R4" s="44"/>
      <c r="S4" s="44"/>
      <c r="T4" s="44"/>
      <c r="U4" s="44" t="s">
        <v>262</v>
      </c>
      <c r="V4" s="44" t="s">
        <v>263</v>
      </c>
      <c r="W4" s="44" t="s">
        <v>264</v>
      </c>
      <c r="X4" s="44" t="s">
        <v>265</v>
      </c>
    </row>
    <row r="5" spans="1:24" ht="49.5" customHeight="1">
      <c r="A5" s="44" t="s">
        <v>248</v>
      </c>
      <c r="B5" s="44" t="s">
        <v>249</v>
      </c>
      <c r="C5" s="70" t="s">
        <v>250</v>
      </c>
      <c r="D5" s="7" t="s">
        <v>266</v>
      </c>
      <c r="E5" s="62"/>
      <c r="F5" s="15"/>
      <c r="G5" s="15"/>
      <c r="H5" s="15" t="s">
        <v>217</v>
      </c>
      <c r="I5" s="15" t="s">
        <v>267</v>
      </c>
      <c r="J5" s="15" t="s">
        <v>268</v>
      </c>
      <c r="K5" s="15" t="s">
        <v>269</v>
      </c>
      <c r="L5" s="15" t="s">
        <v>217</v>
      </c>
      <c r="M5" s="15" t="s">
        <v>270</v>
      </c>
      <c r="N5" s="15" t="s">
        <v>271</v>
      </c>
      <c r="O5" s="15" t="s">
        <v>272</v>
      </c>
      <c r="P5" s="15" t="s">
        <v>273</v>
      </c>
      <c r="Q5" s="15" t="s">
        <v>274</v>
      </c>
      <c r="R5" s="15" t="s">
        <v>275</v>
      </c>
      <c r="S5" s="15" t="s">
        <v>276</v>
      </c>
      <c r="T5" s="15" t="s">
        <v>269</v>
      </c>
      <c r="U5" s="15"/>
      <c r="V5" s="15"/>
      <c r="W5" s="15"/>
      <c r="X5" s="15"/>
    </row>
    <row r="6" spans="1:24" ht="22.5" customHeight="1">
      <c r="A6" s="32" t="s">
        <v>223</v>
      </c>
      <c r="B6" s="32" t="s">
        <v>223</v>
      </c>
      <c r="C6" s="32" t="s">
        <v>223</v>
      </c>
      <c r="D6" s="32" t="s">
        <v>223</v>
      </c>
      <c r="E6" s="32" t="s">
        <v>223</v>
      </c>
      <c r="F6" s="32" t="s">
        <v>223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pans="1:24" s="1" customFormat="1" ht="21.75" customHeight="1">
      <c r="A7" s="26"/>
      <c r="B7" s="46"/>
      <c r="C7" s="27"/>
      <c r="D7" s="127"/>
      <c r="E7" s="46"/>
      <c r="F7" s="27"/>
      <c r="G7" s="128">
        <v>0</v>
      </c>
      <c r="H7" s="40">
        <v>0</v>
      </c>
      <c r="I7" s="40">
        <v>0</v>
      </c>
      <c r="J7" s="40">
        <v>0</v>
      </c>
      <c r="K7" s="29">
        <v>0</v>
      </c>
      <c r="L7" s="28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</row>
    <row r="8" spans="1:24" ht="21.75" customHeight="1">
      <c r="A8" s="26" t="s">
        <v>257</v>
      </c>
      <c r="B8" s="46" t="s">
        <v>254</v>
      </c>
      <c r="C8" s="27" t="s">
        <v>254</v>
      </c>
      <c r="D8" s="127" t="s">
        <v>255</v>
      </c>
      <c r="E8" s="46" t="s">
        <v>224</v>
      </c>
      <c r="F8" s="27" t="s">
        <v>201</v>
      </c>
      <c r="G8" s="128">
        <v>0</v>
      </c>
      <c r="H8" s="40">
        <v>0</v>
      </c>
      <c r="I8" s="40">
        <v>0</v>
      </c>
      <c r="J8" s="40">
        <v>0</v>
      </c>
      <c r="K8" s="29">
        <v>0</v>
      </c>
      <c r="L8" s="28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</row>
    <row r="9" spans="1:24" ht="21.75" customHeight="1">
      <c r="A9" s="26" t="s">
        <v>253</v>
      </c>
      <c r="B9" s="46" t="s">
        <v>254</v>
      </c>
      <c r="C9" s="27" t="s">
        <v>254</v>
      </c>
      <c r="D9" s="127" t="s">
        <v>255</v>
      </c>
      <c r="E9" s="46" t="s">
        <v>224</v>
      </c>
      <c r="F9" s="27" t="s">
        <v>201</v>
      </c>
      <c r="G9" s="128">
        <v>0</v>
      </c>
      <c r="H9" s="40">
        <v>0</v>
      </c>
      <c r="I9" s="40">
        <v>0</v>
      </c>
      <c r="J9" s="40">
        <v>0</v>
      </c>
      <c r="K9" s="29">
        <v>0</v>
      </c>
      <c r="L9" s="28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</row>
    <row r="10" spans="1:24" ht="29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3:22" ht="12.75" customHeight="1">
      <c r="C11" s="6"/>
      <c r="F11" s="6"/>
      <c r="G11" s="6"/>
      <c r="H11" s="6"/>
      <c r="I11" s="6"/>
      <c r="J11" s="6"/>
      <c r="M11" s="6"/>
      <c r="N11" s="6"/>
      <c r="O11" s="6"/>
      <c r="T11" s="6"/>
      <c r="U11" s="6"/>
      <c r="V11" s="6"/>
    </row>
    <row r="12" spans="4:20" ht="21.75" customHeight="1">
      <c r="D12" s="6"/>
      <c r="F12" s="6"/>
      <c r="G12" s="6"/>
      <c r="H12" s="6"/>
      <c r="I12" s="6"/>
      <c r="K12" s="6"/>
      <c r="Q12" s="6"/>
      <c r="R12" s="6"/>
      <c r="S12" s="6"/>
      <c r="T12" s="6"/>
    </row>
    <row r="13" spans="4:23" ht="21.75" customHeight="1">
      <c r="D13" s="6"/>
      <c r="G13" s="6"/>
      <c r="H13" s="6"/>
      <c r="J13" s="6"/>
      <c r="O13" s="6"/>
      <c r="W13" s="6"/>
    </row>
    <row r="14" spans="5:11" ht="21.75" customHeight="1">
      <c r="E14" s="6"/>
      <c r="H14" s="6"/>
      <c r="K14" s="6"/>
    </row>
    <row r="15" spans="7:10" ht="21.75" customHeight="1">
      <c r="G15" s="6"/>
      <c r="J15" s="6"/>
    </row>
    <row r="16" spans="4:12" ht="21.75" customHeight="1">
      <c r="D16" s="6"/>
      <c r="E16" s="6"/>
      <c r="G16" s="6"/>
      <c r="I16" s="6"/>
      <c r="K16" s="6"/>
      <c r="L16" s="6"/>
    </row>
    <row r="17" spans="5:7" ht="21.75" customHeight="1">
      <c r="E17" s="6"/>
      <c r="G17" s="6"/>
    </row>
    <row r="18" ht="21.75" customHeight="1">
      <c r="F18" s="6"/>
    </row>
    <row r="19" spans="6:7" ht="21.75" customHeight="1">
      <c r="F19" s="6"/>
      <c r="G19" s="6"/>
    </row>
    <row r="20" ht="21.75" customHeight="1">
      <c r="F20" s="6"/>
    </row>
    <row r="21" ht="21.75" customHeight="1">
      <c r="E21" s="6"/>
    </row>
    <row r="22" ht="21.75" customHeight="1">
      <c r="H22" s="6"/>
    </row>
    <row r="23" ht="21.75" customHeight="1">
      <c r="H23" s="6"/>
    </row>
    <row r="24" spans="7:10" ht="21.75" customHeight="1">
      <c r="G24" s="6"/>
      <c r="J24" s="6"/>
    </row>
    <row r="25" ht="21.75" customHeight="1"/>
    <row r="26" ht="21.75" customHeight="1"/>
    <row r="27" spans="12:13" ht="21.75" customHeight="1">
      <c r="L27" s="6"/>
      <c r="M27" s="6"/>
    </row>
    <row r="28" ht="21.75" customHeight="1"/>
    <row r="29" ht="21.75" customHeight="1">
      <c r="N29" s="6"/>
    </row>
  </sheetData>
  <sheetProtection formatCells="0" formatColumns="0" formatRows="0"/>
  <mergeCells count="14">
    <mergeCell ref="A1:C1"/>
    <mergeCell ref="A2:X2"/>
    <mergeCell ref="A3:D3"/>
    <mergeCell ref="E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scaleWithDoc="0"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1.33203125" style="0" customWidth="1"/>
  </cols>
  <sheetData>
    <row r="1" spans="1:19" ht="12.75" customHeight="1">
      <c r="A1" s="124" t="s">
        <v>44</v>
      </c>
      <c r="B1" s="30"/>
      <c r="C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33" customHeight="1">
      <c r="A2" s="13" t="s">
        <v>486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21" customHeight="1">
      <c r="A3" s="125" t="s">
        <v>1</v>
      </c>
      <c r="B3" s="18" t="s">
        <v>314</v>
      </c>
      <c r="C3" s="18"/>
      <c r="D3" s="18"/>
      <c r="E3" s="103"/>
      <c r="F3" s="103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 t="s">
        <v>202</v>
      </c>
    </row>
    <row r="4" spans="1:19" ht="27" customHeight="1">
      <c r="A4" s="15" t="s">
        <v>245</v>
      </c>
      <c r="B4" s="44"/>
      <c r="C4" s="44"/>
      <c r="D4" s="44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34.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7.75" customHeight="1">
      <c r="A6" s="32" t="s">
        <v>223</v>
      </c>
      <c r="B6" s="32" t="s">
        <v>223</v>
      </c>
      <c r="C6" s="32" t="s">
        <v>223</v>
      </c>
      <c r="D6" s="32" t="s">
        <v>223</v>
      </c>
      <c r="E6" s="32" t="s">
        <v>223</v>
      </c>
      <c r="F6" s="32" t="s">
        <v>223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pans="1:20" s="1" customFormat="1" ht="30" customHeight="1">
      <c r="A7" s="22"/>
      <c r="B7" s="52"/>
      <c r="C7" s="52"/>
      <c r="D7" s="113"/>
      <c r="E7" s="24"/>
      <c r="F7" s="22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115"/>
    </row>
    <row r="8" spans="1:17" ht="12.75" customHeight="1">
      <c r="A8" s="6"/>
      <c r="D8" s="6"/>
      <c r="E8" s="6"/>
      <c r="F8" s="6"/>
      <c r="G8" s="6"/>
      <c r="I8" s="6"/>
      <c r="J8" s="6"/>
      <c r="N8" s="6"/>
      <c r="O8" s="6"/>
      <c r="P8" s="6"/>
      <c r="Q8" s="6"/>
    </row>
    <row r="9" spans="1:17" ht="12.75" customHeight="1">
      <c r="A9" s="6"/>
      <c r="B9" s="6"/>
      <c r="C9" s="6"/>
      <c r="D9" s="6"/>
      <c r="E9" s="6"/>
      <c r="F9" s="6"/>
      <c r="G9" s="6"/>
      <c r="H9" s="6"/>
      <c r="O9" s="6"/>
      <c r="Q9" s="6"/>
    </row>
    <row r="10" spans="4:8" ht="12.75" customHeight="1">
      <c r="D10" s="6"/>
      <c r="E10" s="6"/>
      <c r="F10" s="6"/>
      <c r="G10" s="6"/>
      <c r="H10" s="6"/>
    </row>
    <row r="11" spans="2:6" ht="12.75" customHeight="1">
      <c r="B11" s="6"/>
      <c r="C11" s="6"/>
      <c r="E11" s="6"/>
      <c r="F11" s="6"/>
    </row>
    <row r="12" spans="4:8" ht="12.75" customHeight="1">
      <c r="D12" s="6"/>
      <c r="G12" s="6"/>
      <c r="H12" s="5"/>
    </row>
    <row r="13" spans="2:7" ht="12.75" customHeight="1">
      <c r="B13" s="6"/>
      <c r="D13" s="6"/>
      <c r="G13" s="6"/>
    </row>
    <row r="14" spans="3:5" ht="12.75" customHeight="1">
      <c r="C14" s="6"/>
      <c r="E14" s="6"/>
    </row>
    <row r="15" ht="12.75" customHeight="1">
      <c r="H15" s="6"/>
    </row>
    <row r="16" ht="12.75" customHeight="1">
      <c r="E16" s="6"/>
    </row>
    <row r="17" ht="12.75" customHeight="1">
      <c r="D17" s="6"/>
    </row>
    <row r="42" ht="12.75" customHeight="1">
      <c r="C42" s="6"/>
    </row>
  </sheetData>
  <sheetProtection formatCells="0" formatColumns="0" formatRows="0"/>
  <mergeCells count="19"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scaleWithDoc="0"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16015625" style="0" customWidth="1"/>
    <col min="4" max="4" width="12.33203125" style="0" customWidth="1"/>
    <col min="5" max="5" width="11.33203125" style="0" customWidth="1"/>
    <col min="6" max="6" width="14.66015625" style="0" customWidth="1"/>
  </cols>
  <sheetData>
    <row r="1" spans="1:24" ht="19.5" customHeight="1">
      <c r="A1" s="121" t="s">
        <v>48</v>
      </c>
      <c r="B1" s="12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/>
    </row>
    <row r="2" spans="1:24" ht="28.5" customHeight="1">
      <c r="A2" s="13" t="s">
        <v>487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8.75" customHeight="1">
      <c r="A3" s="122" t="s">
        <v>1</v>
      </c>
      <c r="B3" s="122"/>
      <c r="C3" s="122"/>
      <c r="D3" s="3" t="s">
        <v>314</v>
      </c>
      <c r="E3" s="4"/>
      <c r="F3" s="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47" t="s">
        <v>202</v>
      </c>
    </row>
    <row r="4" spans="1:24" ht="24.75" customHeight="1">
      <c r="A4" s="15" t="s">
        <v>245</v>
      </c>
      <c r="B4" s="15"/>
      <c r="C4" s="15"/>
      <c r="D4" s="44"/>
      <c r="E4" s="44" t="s">
        <v>203</v>
      </c>
      <c r="F4" s="44" t="s">
        <v>204</v>
      </c>
      <c r="G4" s="15" t="s">
        <v>205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15"/>
      <c r="U4" s="15" t="s">
        <v>262</v>
      </c>
      <c r="V4" s="15" t="s">
        <v>263</v>
      </c>
      <c r="W4" s="15" t="s">
        <v>264</v>
      </c>
      <c r="X4" s="15" t="s">
        <v>265</v>
      </c>
    </row>
    <row r="5" spans="1:24" ht="38.2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 t="s">
        <v>217</v>
      </c>
      <c r="I5" s="15" t="s">
        <v>267</v>
      </c>
      <c r="J5" s="15" t="s">
        <v>268</v>
      </c>
      <c r="K5" s="15" t="s">
        <v>269</v>
      </c>
      <c r="L5" s="15" t="s">
        <v>217</v>
      </c>
      <c r="M5" s="15" t="s">
        <v>270</v>
      </c>
      <c r="N5" s="15" t="s">
        <v>271</v>
      </c>
      <c r="O5" s="15" t="s">
        <v>272</v>
      </c>
      <c r="P5" s="15" t="s">
        <v>273</v>
      </c>
      <c r="Q5" s="15" t="s">
        <v>274</v>
      </c>
      <c r="R5" s="15" t="s">
        <v>275</v>
      </c>
      <c r="S5" s="15" t="s">
        <v>276</v>
      </c>
      <c r="T5" s="15" t="s">
        <v>269</v>
      </c>
      <c r="U5" s="15"/>
      <c r="V5" s="15"/>
      <c r="W5" s="15"/>
      <c r="X5" s="15"/>
    </row>
    <row r="6" spans="1:24" ht="18.75" customHeight="1">
      <c r="A6" s="15" t="s">
        <v>223</v>
      </c>
      <c r="B6" s="15" t="s">
        <v>223</v>
      </c>
      <c r="C6" s="15" t="s">
        <v>223</v>
      </c>
      <c r="D6" s="15" t="s">
        <v>223</v>
      </c>
      <c r="E6" s="15" t="s">
        <v>223</v>
      </c>
      <c r="F6" s="15" t="s">
        <v>223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pans="1:24" s="1" customFormat="1" ht="18" customHeight="1">
      <c r="A7" s="26"/>
      <c r="B7" s="46"/>
      <c r="C7" s="27"/>
      <c r="D7" s="114"/>
      <c r="E7" s="46"/>
      <c r="F7" s="27"/>
      <c r="G7" s="123">
        <v>5.8</v>
      </c>
      <c r="H7" s="101">
        <v>3.71</v>
      </c>
      <c r="I7" s="101">
        <v>0</v>
      </c>
      <c r="J7" s="101">
        <v>3.71</v>
      </c>
      <c r="K7" s="101">
        <v>0</v>
      </c>
      <c r="L7" s="101">
        <v>1.16</v>
      </c>
      <c r="M7" s="105">
        <v>1.16</v>
      </c>
      <c r="N7" s="100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0.93</v>
      </c>
    </row>
    <row r="8" spans="1:26" ht="18" customHeight="1">
      <c r="A8" s="26" t="s">
        <v>257</v>
      </c>
      <c r="B8" s="46" t="s">
        <v>254</v>
      </c>
      <c r="C8" s="27" t="s">
        <v>254</v>
      </c>
      <c r="D8" s="114" t="s">
        <v>255</v>
      </c>
      <c r="E8" s="46" t="s">
        <v>224</v>
      </c>
      <c r="F8" s="27" t="s">
        <v>201</v>
      </c>
      <c r="G8" s="123">
        <v>4.64</v>
      </c>
      <c r="H8" s="101">
        <v>3.71</v>
      </c>
      <c r="I8" s="101">
        <v>0</v>
      </c>
      <c r="J8" s="101">
        <v>3.71</v>
      </c>
      <c r="K8" s="101">
        <v>0</v>
      </c>
      <c r="L8" s="101">
        <v>0</v>
      </c>
      <c r="M8" s="105">
        <v>0</v>
      </c>
      <c r="N8" s="100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0.93</v>
      </c>
      <c r="Z8" s="6"/>
    </row>
    <row r="9" spans="1:24" ht="18" customHeight="1">
      <c r="A9" s="26" t="s">
        <v>253</v>
      </c>
      <c r="B9" s="46" t="s">
        <v>254</v>
      </c>
      <c r="C9" s="27" t="s">
        <v>254</v>
      </c>
      <c r="D9" s="114" t="s">
        <v>255</v>
      </c>
      <c r="E9" s="46" t="s">
        <v>224</v>
      </c>
      <c r="F9" s="27" t="s">
        <v>201</v>
      </c>
      <c r="G9" s="123">
        <v>1.16</v>
      </c>
      <c r="H9" s="101">
        <v>0</v>
      </c>
      <c r="I9" s="101">
        <v>0</v>
      </c>
      <c r="J9" s="101">
        <v>0</v>
      </c>
      <c r="K9" s="101">
        <v>0</v>
      </c>
      <c r="L9" s="101">
        <v>1.16</v>
      </c>
      <c r="M9" s="105">
        <v>1.16</v>
      </c>
      <c r="N9" s="100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</row>
    <row r="10" spans="1:26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Z10" s="6"/>
    </row>
    <row r="11" spans="1:24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2:21" ht="18" customHeight="1">
      <c r="B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P12" s="6"/>
      <c r="Q12" s="6"/>
      <c r="R12" s="6"/>
      <c r="S12" s="6"/>
      <c r="T12" s="6"/>
      <c r="U12" s="6"/>
    </row>
    <row r="13" spans="5:21" ht="18" customHeight="1">
      <c r="E13" s="6"/>
      <c r="F13" s="6"/>
      <c r="G13" s="6"/>
      <c r="I13" s="6"/>
      <c r="T13" s="6"/>
      <c r="U13" s="6"/>
    </row>
    <row r="14" spans="6:21" ht="18" customHeight="1">
      <c r="F14" s="6"/>
      <c r="H14" s="6"/>
      <c r="S14" s="6"/>
      <c r="T14" s="6"/>
      <c r="U14" s="6"/>
    </row>
    <row r="15" spans="5:20" ht="18" customHeight="1">
      <c r="E15" s="6"/>
      <c r="F15" s="6"/>
      <c r="G15" s="6"/>
      <c r="H15" s="6"/>
      <c r="T15" s="6"/>
    </row>
    <row r="16" spans="6:8" ht="18" customHeight="1">
      <c r="F16" s="6"/>
      <c r="H16" s="6"/>
    </row>
    <row r="17" ht="18" customHeight="1">
      <c r="H17" s="6"/>
    </row>
    <row r="18" ht="18" customHeight="1">
      <c r="F18" s="6"/>
    </row>
    <row r="19" ht="18" customHeight="1">
      <c r="F19" s="6"/>
    </row>
    <row r="20" ht="18" customHeight="1"/>
    <row r="21" ht="18" customHeight="1"/>
    <row r="22" ht="18" customHeight="1">
      <c r="G22" s="6"/>
    </row>
  </sheetData>
  <sheetProtection formatCells="0" formatColumns="0" formatRows="0"/>
  <mergeCells count="14">
    <mergeCell ref="A1:B1"/>
    <mergeCell ref="A2:X2"/>
    <mergeCell ref="A3:C3"/>
    <mergeCell ref="D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workbookViewId="0" topLeftCell="A1">
      <selection activeCell="T1" sqref="T1"/>
    </sheetView>
  </sheetViews>
  <sheetFormatPr defaultColWidth="9.16015625" defaultRowHeight="11.25"/>
  <cols>
    <col min="1" max="1" width="12.66015625" style="0" customWidth="1"/>
    <col min="2" max="2" width="13" style="0" customWidth="1"/>
    <col min="3" max="3" width="8.16015625" style="0" customWidth="1"/>
    <col min="4" max="4" width="9.16015625" style="0" customWidth="1"/>
    <col min="5" max="20" width="8.16015625" style="0" customWidth="1"/>
  </cols>
  <sheetData>
    <row r="1" spans="1:20" ht="12.75" customHeight="1">
      <c r="A1" t="s">
        <v>10</v>
      </c>
      <c r="N1" s="243"/>
      <c r="T1" s="30"/>
    </row>
    <row r="2" spans="1:20" ht="24.75" customHeight="1">
      <c r="A2" s="13" t="s">
        <v>200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8.75" customHeight="1">
      <c r="A3" s="239" t="s">
        <v>1</v>
      </c>
      <c r="B3" s="239" t="s">
        <v>201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107" t="s">
        <v>202</v>
      </c>
    </row>
    <row r="4" spans="1:20" ht="26.25" customHeight="1">
      <c r="A4" s="15" t="s">
        <v>203</v>
      </c>
      <c r="B4" s="62" t="s">
        <v>204</v>
      </c>
      <c r="C4" s="241" t="s">
        <v>205</v>
      </c>
      <c r="D4" s="15" t="s">
        <v>206</v>
      </c>
      <c r="E4" s="15"/>
      <c r="F4" s="15"/>
      <c r="G4" s="15"/>
      <c r="H4" s="15"/>
      <c r="I4" s="15"/>
      <c r="J4" s="15"/>
      <c r="K4" s="15"/>
      <c r="L4" s="15"/>
      <c r="M4" s="15" t="s">
        <v>207</v>
      </c>
      <c r="N4" s="15" t="s">
        <v>208</v>
      </c>
      <c r="O4" s="15" t="s">
        <v>209</v>
      </c>
      <c r="P4" s="15" t="s">
        <v>210</v>
      </c>
      <c r="Q4" s="15" t="s">
        <v>211</v>
      </c>
      <c r="R4" s="15"/>
      <c r="S4" s="15" t="s">
        <v>212</v>
      </c>
      <c r="T4" s="15" t="s">
        <v>213</v>
      </c>
    </row>
    <row r="5" spans="1:20" ht="28.5" customHeight="1">
      <c r="A5" s="15"/>
      <c r="B5" s="62"/>
      <c r="C5" s="241"/>
      <c r="D5" s="15" t="s">
        <v>214</v>
      </c>
      <c r="E5" s="15" t="s">
        <v>126</v>
      </c>
      <c r="F5" s="15" t="s">
        <v>130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 t="s">
        <v>215</v>
      </c>
      <c r="R5" s="15" t="s">
        <v>216</v>
      </c>
      <c r="S5" s="15"/>
      <c r="T5" s="15"/>
    </row>
    <row r="6" spans="1:20" ht="50.25" customHeight="1">
      <c r="A6" s="15"/>
      <c r="B6" s="62"/>
      <c r="C6" s="241"/>
      <c r="D6" s="15"/>
      <c r="E6" s="15"/>
      <c r="F6" s="45" t="s">
        <v>217</v>
      </c>
      <c r="G6" s="45" t="s">
        <v>218</v>
      </c>
      <c r="H6" s="34" t="s">
        <v>219</v>
      </c>
      <c r="I6" s="34" t="s">
        <v>220</v>
      </c>
      <c r="J6" s="15" t="s">
        <v>221</v>
      </c>
      <c r="K6" s="34" t="s">
        <v>222</v>
      </c>
      <c r="L6" s="34" t="s">
        <v>210</v>
      </c>
      <c r="M6" s="15"/>
      <c r="N6" s="15"/>
      <c r="O6" s="15"/>
      <c r="P6" s="15"/>
      <c r="Q6" s="15"/>
      <c r="R6" s="15"/>
      <c r="S6" s="15"/>
      <c r="T6" s="32"/>
    </row>
    <row r="7" spans="1:21" ht="30" customHeight="1">
      <c r="A7" s="38" t="s">
        <v>223</v>
      </c>
      <c r="B7" s="38" t="s">
        <v>223</v>
      </c>
      <c r="C7" s="38">
        <v>1</v>
      </c>
      <c r="D7" s="32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80">
        <v>19</v>
      </c>
      <c r="U7" s="6"/>
    </row>
    <row r="8" spans="1:20" s="1" customFormat="1" ht="21" customHeight="1">
      <c r="A8" s="26"/>
      <c r="B8" s="26"/>
      <c r="C8" s="242">
        <v>640.81</v>
      </c>
      <c r="D8" s="242">
        <v>640.81</v>
      </c>
      <c r="E8" s="242">
        <v>635.01</v>
      </c>
      <c r="F8" s="242">
        <v>5.8</v>
      </c>
      <c r="G8" s="242">
        <v>0</v>
      </c>
      <c r="H8" s="242">
        <v>0</v>
      </c>
      <c r="I8" s="242">
        <v>0</v>
      </c>
      <c r="J8" s="242">
        <v>0</v>
      </c>
      <c r="K8" s="242">
        <v>5.8</v>
      </c>
      <c r="L8" s="242">
        <v>0</v>
      </c>
      <c r="M8" s="242">
        <v>0</v>
      </c>
      <c r="N8" s="242">
        <v>0</v>
      </c>
      <c r="O8" s="242">
        <v>0</v>
      </c>
      <c r="P8" s="242">
        <v>0</v>
      </c>
      <c r="Q8" s="242">
        <v>0</v>
      </c>
      <c r="R8" s="242">
        <v>0</v>
      </c>
      <c r="S8" s="242">
        <v>0</v>
      </c>
      <c r="T8" s="242">
        <v>0</v>
      </c>
    </row>
    <row r="9" spans="1:22" ht="21" customHeight="1">
      <c r="A9" s="26" t="s">
        <v>224</v>
      </c>
      <c r="B9" s="26" t="s">
        <v>201</v>
      </c>
      <c r="C9" s="242">
        <v>640.81</v>
      </c>
      <c r="D9" s="242">
        <v>640.81</v>
      </c>
      <c r="E9" s="242">
        <v>635.01</v>
      </c>
      <c r="F9" s="242">
        <v>5.8</v>
      </c>
      <c r="G9" s="242">
        <v>0</v>
      </c>
      <c r="H9" s="242">
        <v>0</v>
      </c>
      <c r="I9" s="242">
        <v>0</v>
      </c>
      <c r="J9" s="242">
        <v>0</v>
      </c>
      <c r="K9" s="242">
        <v>5.8</v>
      </c>
      <c r="L9" s="242">
        <v>0</v>
      </c>
      <c r="M9" s="242">
        <v>0</v>
      </c>
      <c r="N9" s="242">
        <v>0</v>
      </c>
      <c r="O9" s="242">
        <v>0</v>
      </c>
      <c r="P9" s="242">
        <v>0</v>
      </c>
      <c r="Q9" s="242">
        <v>0</v>
      </c>
      <c r="R9" s="242">
        <v>0</v>
      </c>
      <c r="S9" s="242">
        <v>0</v>
      </c>
      <c r="T9" s="242">
        <v>0</v>
      </c>
      <c r="U9" s="6"/>
      <c r="V9" s="6"/>
    </row>
    <row r="10" spans="2:21" ht="21" customHeight="1">
      <c r="B10" s="6"/>
      <c r="C10" s="6"/>
      <c r="D10" s="6"/>
      <c r="E10" s="6"/>
      <c r="F10" s="6"/>
      <c r="H10" s="6"/>
      <c r="I10" s="6"/>
      <c r="K10" s="6"/>
      <c r="L10" s="6"/>
      <c r="O10" s="6"/>
      <c r="Q10" s="6"/>
      <c r="U10" s="6"/>
    </row>
    <row r="11" spans="3:21" ht="21" customHeight="1">
      <c r="C11" s="6"/>
      <c r="D11" s="6"/>
      <c r="E11" s="6"/>
      <c r="F11" s="6"/>
      <c r="G11" s="6"/>
      <c r="I11" s="6"/>
      <c r="U11" s="6"/>
    </row>
    <row r="12" spans="3:21" ht="21" customHeight="1">
      <c r="C12" s="6"/>
      <c r="D12" s="6"/>
      <c r="E12" s="6"/>
      <c r="G12" s="6"/>
      <c r="I12" s="6"/>
      <c r="U12" s="6"/>
    </row>
    <row r="13" spans="5:20" ht="21" customHeight="1">
      <c r="E13" s="6"/>
      <c r="G13" s="6"/>
      <c r="H13" s="6"/>
      <c r="T13" s="6"/>
    </row>
    <row r="14" spans="5:8" ht="21" customHeight="1">
      <c r="E14" s="6"/>
      <c r="F14" s="6"/>
      <c r="H14" s="6"/>
    </row>
    <row r="15" spans="5:9" ht="21" customHeight="1">
      <c r="E15" s="6"/>
      <c r="F15" s="6"/>
      <c r="H15" s="6"/>
      <c r="I15" s="6"/>
    </row>
    <row r="16" spans="6:9" ht="21" customHeight="1">
      <c r="F16" s="6"/>
      <c r="G16" s="6"/>
      <c r="I16" s="6"/>
    </row>
    <row r="17" spans="6:7" ht="21" customHeight="1">
      <c r="F17" s="6"/>
      <c r="G17" s="6"/>
    </row>
    <row r="18" spans="7:8" ht="21" customHeight="1">
      <c r="G18" s="6"/>
      <c r="H18" s="6"/>
    </row>
    <row r="19" spans="8:9" ht="21" customHeight="1">
      <c r="H19" s="6"/>
      <c r="I19" s="6"/>
    </row>
  </sheetData>
  <sheetProtection formatCells="0" formatColumns="0" formatRows="0"/>
  <mergeCells count="17"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 gridLines="1"/>
  <pageMargins left="0.75" right="0.75" top="1" bottom="1" header="0.5" footer="0.5"/>
  <pageSetup fitToHeight="1" fitToWidth="1" horizontalDpi="600" verticalDpi="600" orientation="landscape" scale="86"/>
  <headerFooter scaleWithDoc="0"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1" style="0" customWidth="1"/>
  </cols>
  <sheetData>
    <row r="1" spans="1:19" ht="12.75" customHeight="1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/>
    </row>
    <row r="2" spans="1:19" ht="27.75" customHeight="1">
      <c r="A2" s="13" t="s">
        <v>488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9.5" customHeight="1">
      <c r="A3" s="3" t="s">
        <v>314</v>
      </c>
      <c r="B3" s="4"/>
      <c r="C3" s="4"/>
      <c r="D3" s="4"/>
      <c r="E3" s="11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07" t="s">
        <v>202</v>
      </c>
    </row>
    <row r="4" spans="1:19" ht="30" customHeight="1">
      <c r="A4" s="44" t="s">
        <v>245</v>
      </c>
      <c r="B4" s="44"/>
      <c r="C4" s="44"/>
      <c r="D4" s="44"/>
      <c r="E4" s="15" t="s">
        <v>203</v>
      </c>
      <c r="F4" s="33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32.2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33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7" customHeight="1">
      <c r="A6" s="32" t="s">
        <v>223</v>
      </c>
      <c r="B6" s="32" t="s">
        <v>223</v>
      </c>
      <c r="C6" s="32" t="s">
        <v>223</v>
      </c>
      <c r="D6" s="32" t="s">
        <v>223</v>
      </c>
      <c r="E6" s="32" t="s">
        <v>223</v>
      </c>
      <c r="F6" s="32" t="s">
        <v>223</v>
      </c>
      <c r="G6" s="38">
        <v>1</v>
      </c>
      <c r="H6" s="38">
        <v>2</v>
      </c>
      <c r="I6" s="38">
        <v>3</v>
      </c>
      <c r="J6" s="38">
        <v>4</v>
      </c>
      <c r="K6" s="38">
        <v>5</v>
      </c>
      <c r="L6" s="38">
        <v>6</v>
      </c>
      <c r="M6" s="38">
        <v>7</v>
      </c>
      <c r="N6" s="38">
        <v>8</v>
      </c>
      <c r="O6" s="38">
        <v>9</v>
      </c>
      <c r="P6" s="38">
        <v>10</v>
      </c>
      <c r="Q6" s="38">
        <v>11</v>
      </c>
      <c r="R6" s="38">
        <v>12</v>
      </c>
      <c r="S6" s="38">
        <v>13</v>
      </c>
    </row>
    <row r="7" spans="1:19" s="108" customFormat="1" ht="27.75" customHeight="1">
      <c r="A7" s="109"/>
      <c r="B7" s="110"/>
      <c r="C7" s="110"/>
      <c r="D7" s="111"/>
      <c r="E7" s="68"/>
      <c r="F7" s="68" t="s">
        <v>217</v>
      </c>
      <c r="G7" s="55">
        <v>5.8</v>
      </c>
      <c r="H7" s="120">
        <v>0</v>
      </c>
      <c r="I7" s="120">
        <v>4.87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0">
        <v>0</v>
      </c>
      <c r="R7" s="120">
        <v>0</v>
      </c>
      <c r="S7" s="120">
        <v>0.93</v>
      </c>
    </row>
    <row r="8" spans="1:19" ht="27.75" customHeight="1">
      <c r="A8" s="109" t="s">
        <v>253</v>
      </c>
      <c r="B8" s="110" t="s">
        <v>254</v>
      </c>
      <c r="C8" s="110" t="s">
        <v>254</v>
      </c>
      <c r="D8" s="111" t="s">
        <v>255</v>
      </c>
      <c r="E8" s="68" t="s">
        <v>224</v>
      </c>
      <c r="F8" s="68" t="s">
        <v>201</v>
      </c>
      <c r="G8" s="55">
        <v>1.16</v>
      </c>
      <c r="H8" s="120">
        <v>0</v>
      </c>
      <c r="I8" s="120">
        <v>1.16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  <c r="Q8" s="120">
        <v>0</v>
      </c>
      <c r="R8" s="120">
        <v>0</v>
      </c>
      <c r="S8" s="120">
        <v>0</v>
      </c>
    </row>
    <row r="9" spans="1:19" ht="27.75" customHeight="1">
      <c r="A9" s="109" t="s">
        <v>257</v>
      </c>
      <c r="B9" s="110" t="s">
        <v>254</v>
      </c>
      <c r="C9" s="110" t="s">
        <v>254</v>
      </c>
      <c r="D9" s="111" t="s">
        <v>255</v>
      </c>
      <c r="E9" s="68" t="s">
        <v>224</v>
      </c>
      <c r="F9" s="68" t="s">
        <v>201</v>
      </c>
      <c r="G9" s="55">
        <v>4.64</v>
      </c>
      <c r="H9" s="120">
        <v>0</v>
      </c>
      <c r="I9" s="120">
        <v>3.71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0.93</v>
      </c>
    </row>
    <row r="10" spans="1:18" ht="12.75" customHeight="1">
      <c r="A10" s="6"/>
      <c r="B10" s="6"/>
      <c r="C10" s="6"/>
      <c r="D10" s="6"/>
      <c r="E10" s="6"/>
      <c r="F10" s="6"/>
      <c r="H10" s="6"/>
      <c r="J10" s="6"/>
      <c r="Q10" s="6"/>
      <c r="R10" s="6"/>
    </row>
    <row r="11" spans="2:9" ht="12.75" customHeight="1">
      <c r="B11" s="6"/>
      <c r="C11" s="6"/>
      <c r="E11" s="6"/>
      <c r="F11" s="6"/>
      <c r="G11" s="6"/>
      <c r="I11" s="6"/>
    </row>
    <row r="12" spans="2:5" ht="27.75" customHeight="1">
      <c r="B12" s="6"/>
      <c r="E12" s="6"/>
    </row>
    <row r="13" ht="27.75" customHeight="1">
      <c r="G13" s="6"/>
    </row>
    <row r="14" spans="1:8" ht="27.75" customHeight="1">
      <c r="A14" s="6"/>
      <c r="H14" s="6"/>
    </row>
    <row r="15" spans="3:8" ht="27.75" customHeight="1">
      <c r="C15" s="6"/>
      <c r="H15" s="6"/>
    </row>
    <row r="16" ht="27.75" customHeight="1">
      <c r="H16" s="6"/>
    </row>
    <row r="17" ht="27.75" customHeight="1"/>
    <row r="18" ht="27.75" customHeight="1">
      <c r="I18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6"/>
  <headerFooter scaleWithDoc="0"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83203125" style="0" customWidth="1"/>
    <col min="4" max="4" width="14.5" style="0" customWidth="1"/>
    <col min="5" max="5" width="12.33203125" style="0" customWidth="1"/>
    <col min="6" max="6" width="16.83203125" style="0" customWidth="1"/>
  </cols>
  <sheetData>
    <row r="1" spans="1:24" ht="18.75" customHeight="1">
      <c r="A1" s="6" t="s">
        <v>56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/>
    </row>
    <row r="2" spans="1:24" ht="28.5" customHeight="1">
      <c r="A2" s="13" t="s">
        <v>489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18.75" customHeight="1">
      <c r="A3" s="48" t="s">
        <v>314</v>
      </c>
      <c r="B3" s="48"/>
      <c r="C3" s="48"/>
      <c r="D3" s="48"/>
      <c r="E3" s="112"/>
      <c r="X3" s="31" t="s">
        <v>202</v>
      </c>
    </row>
    <row r="4" spans="1:24" ht="21.7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15"/>
      <c r="U4" s="15" t="s">
        <v>262</v>
      </c>
      <c r="V4" s="15" t="s">
        <v>263</v>
      </c>
      <c r="W4" s="15" t="s">
        <v>264</v>
      </c>
      <c r="X4" s="15" t="s">
        <v>265</v>
      </c>
    </row>
    <row r="5" spans="1:24" ht="37.5" customHeight="1">
      <c r="A5" s="15" t="s">
        <v>248</v>
      </c>
      <c r="B5" s="15" t="s">
        <v>249</v>
      </c>
      <c r="C5" s="15" t="s">
        <v>250</v>
      </c>
      <c r="D5" s="80" t="s">
        <v>266</v>
      </c>
      <c r="E5" s="15"/>
      <c r="F5" s="15"/>
      <c r="G5" s="15"/>
      <c r="H5" s="15" t="s">
        <v>217</v>
      </c>
      <c r="I5" s="15" t="s">
        <v>267</v>
      </c>
      <c r="J5" s="15" t="s">
        <v>268</v>
      </c>
      <c r="K5" s="15" t="s">
        <v>269</v>
      </c>
      <c r="L5" s="15" t="s">
        <v>217</v>
      </c>
      <c r="M5" s="15" t="s">
        <v>270</v>
      </c>
      <c r="N5" s="15" t="s">
        <v>271</v>
      </c>
      <c r="O5" s="15" t="s">
        <v>272</v>
      </c>
      <c r="P5" s="15" t="s">
        <v>273</v>
      </c>
      <c r="Q5" s="15" t="s">
        <v>274</v>
      </c>
      <c r="R5" s="15" t="s">
        <v>275</v>
      </c>
      <c r="S5" s="15" t="s">
        <v>276</v>
      </c>
      <c r="T5" s="15" t="s">
        <v>269</v>
      </c>
      <c r="U5" s="15"/>
      <c r="V5" s="15"/>
      <c r="W5" s="15"/>
      <c r="X5" s="15"/>
    </row>
    <row r="6" spans="1:24" ht="20.25" customHeight="1">
      <c r="A6" s="15" t="s">
        <v>223</v>
      </c>
      <c r="B6" s="15" t="s">
        <v>223</v>
      </c>
      <c r="C6" s="15" t="s">
        <v>223</v>
      </c>
      <c r="D6" s="15" t="s">
        <v>223</v>
      </c>
      <c r="E6" s="15" t="s">
        <v>223</v>
      </c>
      <c r="F6" s="32" t="s">
        <v>223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pans="1:24" s="1" customFormat="1" ht="20.25" customHeight="1">
      <c r="A7" s="26"/>
      <c r="B7" s="46"/>
      <c r="C7" s="27"/>
      <c r="D7" s="114"/>
      <c r="E7" s="46"/>
      <c r="F7" s="46"/>
      <c r="G7" s="101"/>
      <c r="H7" s="101"/>
      <c r="I7" s="101"/>
      <c r="J7" s="101"/>
      <c r="K7" s="105"/>
      <c r="L7" s="100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spans="1:26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V8" s="6"/>
      <c r="W8" s="6"/>
      <c r="X8" s="6"/>
      <c r="Y8" s="6"/>
      <c r="Z8" s="6"/>
    </row>
    <row r="9" spans="2:24" ht="12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3:25" ht="12.75" customHeight="1">
      <c r="C10" s="6"/>
      <c r="D10" s="6"/>
      <c r="E10" s="6"/>
      <c r="F10" s="6"/>
      <c r="G10" s="6"/>
      <c r="I10" s="6"/>
      <c r="J10" s="6"/>
      <c r="K10" s="6"/>
      <c r="M10" s="6"/>
      <c r="N10" s="6"/>
      <c r="O10" s="6"/>
      <c r="P10" s="6"/>
      <c r="Q10" s="6"/>
      <c r="R10" s="6"/>
      <c r="S10" s="6"/>
      <c r="T10" s="6"/>
      <c r="U10" s="6"/>
      <c r="V10" s="6"/>
      <c r="X10" s="6"/>
      <c r="Y10" s="6"/>
    </row>
    <row r="11" spans="3:25" ht="12.75" customHeight="1">
      <c r="C11" s="6"/>
      <c r="E11" s="6"/>
      <c r="F11" s="6"/>
      <c r="G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Y11" s="6"/>
    </row>
    <row r="12" spans="4:21" ht="12.75" customHeight="1"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</row>
    <row r="13" spans="4:22" ht="12.75" customHeight="1">
      <c r="D13" s="6"/>
      <c r="E13" s="6"/>
      <c r="F13" s="6"/>
      <c r="H13" s="6"/>
      <c r="I13" s="6"/>
      <c r="J13" s="6"/>
      <c r="K13" s="6"/>
      <c r="M13" s="6"/>
      <c r="N13" s="6"/>
      <c r="O13" s="6"/>
      <c r="S13" s="6"/>
      <c r="T13" s="6"/>
      <c r="V13" s="6"/>
    </row>
    <row r="14" spans="6:24" ht="12.75" customHeight="1">
      <c r="F14" s="6"/>
      <c r="G14" s="6"/>
      <c r="H14" s="6"/>
      <c r="I14" s="6"/>
      <c r="K14" s="6"/>
      <c r="M14" s="6"/>
      <c r="R14" s="6"/>
      <c r="V14" s="6"/>
      <c r="X14" s="6"/>
    </row>
    <row r="15" spans="5:17" ht="12.75" customHeight="1">
      <c r="E15" s="6"/>
      <c r="F15" s="6"/>
      <c r="G15" s="6"/>
      <c r="H15" s="6"/>
      <c r="J15" s="6"/>
      <c r="M15" s="6"/>
      <c r="O15" s="6"/>
      <c r="Q15" s="6"/>
    </row>
    <row r="16" spans="6:22" ht="12.75" customHeight="1">
      <c r="F16" s="6"/>
      <c r="G16" s="6"/>
      <c r="H16" s="6"/>
      <c r="L16" s="6"/>
      <c r="P16" s="6"/>
      <c r="U16" s="6"/>
      <c r="V16" s="6"/>
    </row>
    <row r="17" spans="4:14" ht="12.75" customHeight="1">
      <c r="D17" s="6"/>
      <c r="G17" s="6"/>
      <c r="H17" s="6"/>
      <c r="I17" s="6"/>
      <c r="N17" s="6"/>
    </row>
    <row r="18" spans="5:8" ht="12.75" customHeight="1">
      <c r="E18" s="6"/>
      <c r="F18" s="6"/>
      <c r="H18" s="6"/>
    </row>
    <row r="19" ht="12.75" customHeight="1">
      <c r="F19" s="6"/>
    </row>
    <row r="20" spans="4:6" ht="12.75" customHeight="1">
      <c r="D20" s="6"/>
      <c r="F20" s="6"/>
    </row>
    <row r="21" ht="12.75" customHeight="1">
      <c r="M21" s="6"/>
    </row>
    <row r="22" ht="12.75" customHeight="1"/>
    <row r="23" ht="12.75" customHeight="1">
      <c r="M23" s="6"/>
    </row>
    <row r="24" spans="6:7" ht="12.75" customHeight="1">
      <c r="F24" s="6"/>
      <c r="G24" s="6"/>
    </row>
    <row r="25" ht="11.25" customHeight="1"/>
    <row r="26" ht="11.25" customHeight="1">
      <c r="H26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scaleWithDoc="0"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3" width="12" style="0" customWidth="1"/>
    <col min="4" max="4" width="15" style="0" customWidth="1"/>
    <col min="5" max="19" width="12" style="0" customWidth="1"/>
  </cols>
  <sheetData>
    <row r="1" spans="1:19" ht="12.75" customHeight="1">
      <c r="A1" s="6" t="s">
        <v>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/>
    </row>
    <row r="2" spans="1:19" ht="39" customHeight="1">
      <c r="A2" s="13" t="s">
        <v>490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18.75" customHeight="1">
      <c r="A3" s="48" t="s">
        <v>314</v>
      </c>
      <c r="B3" s="48"/>
      <c r="C3" s="48"/>
      <c r="D3" s="48"/>
      <c r="E3" s="116"/>
      <c r="S3" s="102" t="s">
        <v>202</v>
      </c>
    </row>
    <row r="4" spans="1:19" ht="28.5" customHeight="1">
      <c r="A4" s="15" t="s">
        <v>245</v>
      </c>
      <c r="B4" s="15"/>
      <c r="C4" s="15"/>
      <c r="D4" s="15"/>
      <c r="E4" s="15" t="s">
        <v>491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39" customHeight="1">
      <c r="A5" s="15" t="s">
        <v>248</v>
      </c>
      <c r="B5" s="15" t="s">
        <v>249</v>
      </c>
      <c r="C5" s="15" t="s">
        <v>250</v>
      </c>
      <c r="D5" s="11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2"/>
      <c r="R5" s="15"/>
      <c r="S5" s="15"/>
    </row>
    <row r="6" spans="1:22" ht="24.75" customHeight="1">
      <c r="A6" s="15" t="s">
        <v>223</v>
      </c>
      <c r="B6" s="15" t="s">
        <v>223</v>
      </c>
      <c r="C6" s="15" t="s">
        <v>223</v>
      </c>
      <c r="D6" s="15" t="s">
        <v>223</v>
      </c>
      <c r="E6" s="15" t="s">
        <v>223</v>
      </c>
      <c r="F6" s="15" t="s">
        <v>223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85">
        <v>10</v>
      </c>
      <c r="Q6" s="118">
        <v>11</v>
      </c>
      <c r="R6" s="87">
        <v>12</v>
      </c>
      <c r="S6" s="32">
        <v>13</v>
      </c>
      <c r="U6" s="6"/>
      <c r="V6" s="6"/>
    </row>
    <row r="7" spans="1:19" s="108" customFormat="1" ht="21" customHeight="1">
      <c r="A7" s="22"/>
      <c r="B7" s="52"/>
      <c r="C7" s="52"/>
      <c r="D7" s="113"/>
      <c r="E7" s="24"/>
      <c r="F7" s="24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9" ht="12.75" customHeight="1">
      <c r="A8" s="6"/>
      <c r="B8" s="6"/>
      <c r="C8" s="6"/>
      <c r="D8" s="6"/>
      <c r="E8" s="6"/>
      <c r="F8" s="6"/>
      <c r="G8" s="6"/>
      <c r="I8" s="6"/>
      <c r="J8" s="6"/>
      <c r="K8" s="6"/>
      <c r="M8" s="6"/>
      <c r="N8" s="6"/>
      <c r="P8" s="6"/>
      <c r="Q8" s="6"/>
      <c r="R8" s="6"/>
      <c r="S8" s="6"/>
    </row>
    <row r="9" spans="1:17" ht="12.75" customHeight="1">
      <c r="A9" s="6"/>
      <c r="C9" s="6"/>
      <c r="D9" s="6"/>
      <c r="E9" s="6"/>
      <c r="F9" s="6"/>
      <c r="G9" s="6"/>
      <c r="H9" s="6"/>
      <c r="I9" s="6"/>
      <c r="L9" s="6"/>
      <c r="M9" s="6"/>
      <c r="N9" s="6"/>
      <c r="P9" s="6"/>
      <c r="Q9" s="6"/>
    </row>
    <row r="10" spans="1:17" ht="12.75" customHeight="1">
      <c r="A10" s="6"/>
      <c r="B10" s="6"/>
      <c r="C10" s="6"/>
      <c r="E10" s="6"/>
      <c r="F10" s="6"/>
      <c r="H10" s="6"/>
      <c r="K10" s="6"/>
      <c r="O10" s="6"/>
      <c r="Q10" s="6"/>
    </row>
    <row r="11" spans="1:14" ht="12.75" customHeight="1">
      <c r="A11" s="6"/>
      <c r="B11" s="6"/>
      <c r="D11" s="6"/>
      <c r="F11" s="6"/>
      <c r="G11" s="6"/>
      <c r="N11" s="6"/>
    </row>
    <row r="12" spans="2:16" ht="12.75" customHeight="1">
      <c r="B12" s="6"/>
      <c r="E12" s="6"/>
      <c r="G12" s="6"/>
      <c r="H12" s="6"/>
      <c r="M12" s="6"/>
      <c r="N12" s="6"/>
      <c r="P12" s="6"/>
    </row>
    <row r="13" spans="8:17" ht="12.75" customHeight="1">
      <c r="H13" s="6"/>
      <c r="I13" s="6"/>
      <c r="J13" s="6"/>
      <c r="K13" s="6"/>
      <c r="Q13" s="6"/>
    </row>
    <row r="14" spans="3:11" ht="12.75" customHeight="1">
      <c r="C14" s="6"/>
      <c r="D14" s="6"/>
      <c r="G14" s="6"/>
      <c r="K14" s="6"/>
    </row>
    <row r="15" spans="5:15" ht="12.75" customHeight="1">
      <c r="E15" s="6"/>
      <c r="H15" s="6"/>
      <c r="M15" s="6"/>
      <c r="N15" s="6"/>
      <c r="O15" s="6"/>
    </row>
    <row r="16" spans="4:8" ht="12.75" customHeight="1">
      <c r="D16" s="6"/>
      <c r="H16" s="6"/>
    </row>
    <row r="17" spans="3:17" ht="12.75" customHeight="1">
      <c r="C17" s="6"/>
      <c r="E17" s="6"/>
      <c r="Q17" s="6"/>
    </row>
    <row r="18" ht="12.75" customHeight="1">
      <c r="E18" s="6"/>
    </row>
    <row r="19" ht="12.75" customHeight="1">
      <c r="I19" s="6"/>
    </row>
    <row r="22" spans="7:14" ht="12.75" customHeight="1">
      <c r="G22" s="6"/>
      <c r="N22" s="6"/>
    </row>
    <row r="31" ht="12.75" customHeight="1">
      <c r="L31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scaleWithDoc="0"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83203125" style="0" customWidth="1"/>
    <col min="4" max="4" width="13.66015625" style="0" customWidth="1"/>
    <col min="5" max="5" width="14.33203125" style="0" customWidth="1"/>
    <col min="6" max="6" width="16.66015625" style="0" customWidth="1"/>
  </cols>
  <sheetData>
    <row r="1" spans="1:24" ht="16.5" customHeight="1">
      <c r="A1" s="6" t="s">
        <v>64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/>
    </row>
    <row r="2" spans="1:24" ht="28.5" customHeight="1">
      <c r="A2" s="13" t="s">
        <v>492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21" customHeight="1">
      <c r="A3" s="48" t="s">
        <v>314</v>
      </c>
      <c r="B3" s="48"/>
      <c r="C3" s="48"/>
      <c r="D3" s="48"/>
      <c r="E3" s="103"/>
      <c r="X3" s="31" t="s">
        <v>202</v>
      </c>
    </row>
    <row r="4" spans="1:24" ht="22.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33"/>
      <c r="U4" s="15" t="s">
        <v>262</v>
      </c>
      <c r="V4" s="62" t="s">
        <v>263</v>
      </c>
      <c r="W4" s="15" t="s">
        <v>264</v>
      </c>
      <c r="X4" s="15" t="s">
        <v>265</v>
      </c>
    </row>
    <row r="5" spans="1:24" ht="50.2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 t="s">
        <v>217</v>
      </c>
      <c r="I5" s="15" t="s">
        <v>267</v>
      </c>
      <c r="J5" s="15" t="s">
        <v>268</v>
      </c>
      <c r="K5" s="15" t="s">
        <v>269</v>
      </c>
      <c r="L5" s="15" t="s">
        <v>217</v>
      </c>
      <c r="M5" s="15" t="s">
        <v>270</v>
      </c>
      <c r="N5" s="15" t="s">
        <v>271</v>
      </c>
      <c r="O5" s="15" t="s">
        <v>272</v>
      </c>
      <c r="P5" s="15" t="s">
        <v>273</v>
      </c>
      <c r="Q5" s="15" t="s">
        <v>274</v>
      </c>
      <c r="R5" s="15" t="s">
        <v>275</v>
      </c>
      <c r="S5" s="15" t="s">
        <v>276</v>
      </c>
      <c r="T5" s="33" t="s">
        <v>269</v>
      </c>
      <c r="U5" s="15"/>
      <c r="V5" s="62"/>
      <c r="W5" s="15"/>
      <c r="X5" s="15"/>
    </row>
    <row r="6" spans="1:25" ht="18.75" customHeight="1">
      <c r="A6" s="32" t="s">
        <v>223</v>
      </c>
      <c r="B6" s="32" t="s">
        <v>223</v>
      </c>
      <c r="C6" s="32" t="s">
        <v>223</v>
      </c>
      <c r="D6" s="32" t="s">
        <v>223</v>
      </c>
      <c r="E6" s="32" t="s">
        <v>223</v>
      </c>
      <c r="F6" s="32" t="s">
        <v>223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8">
        <v>15</v>
      </c>
      <c r="V6" s="32">
        <v>16</v>
      </c>
      <c r="W6" s="32">
        <v>17</v>
      </c>
      <c r="X6" s="32">
        <v>18</v>
      </c>
      <c r="Y6" s="6"/>
    </row>
    <row r="7" spans="1:25" s="1" customFormat="1" ht="18.75" customHeight="1">
      <c r="A7" s="26"/>
      <c r="B7" s="46"/>
      <c r="C7" s="27"/>
      <c r="D7" s="114"/>
      <c r="E7" s="27"/>
      <c r="F7" s="93"/>
      <c r="G7" s="28"/>
      <c r="H7" s="40"/>
      <c r="I7" s="40"/>
      <c r="J7" s="40"/>
      <c r="K7" s="29"/>
      <c r="L7" s="28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115"/>
    </row>
    <row r="8" spans="1:25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</row>
    <row r="10" spans="2:25" ht="12.75" customHeight="1">
      <c r="B10" s="6"/>
      <c r="C10" s="6"/>
      <c r="D10" s="6"/>
      <c r="E10" s="6"/>
      <c r="F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Y10" s="6"/>
    </row>
    <row r="11" spans="1:22" ht="12.75" customHeight="1">
      <c r="A11" s="6"/>
      <c r="C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T11" s="6"/>
      <c r="U11" s="6"/>
      <c r="V11" s="6"/>
    </row>
    <row r="12" spans="4:21" ht="12.75" customHeight="1">
      <c r="D12" s="6"/>
      <c r="F12" s="6"/>
      <c r="G12" s="6"/>
      <c r="H12" s="6"/>
      <c r="I12" s="6"/>
      <c r="J12" s="6"/>
      <c r="K12" s="6"/>
      <c r="Q12" s="6"/>
      <c r="R12" s="6"/>
      <c r="T12" s="6"/>
      <c r="U12" s="6"/>
    </row>
    <row r="13" spans="4:25" ht="12.75" customHeight="1">
      <c r="D13" s="6"/>
      <c r="E13" s="6"/>
      <c r="F13" s="6"/>
      <c r="G13" s="6"/>
      <c r="I13" s="6"/>
      <c r="J13" s="6"/>
      <c r="M13" s="6"/>
      <c r="N13" s="6"/>
      <c r="P13" s="6"/>
      <c r="Q13" s="6"/>
      <c r="R13" s="6"/>
      <c r="S13" s="6"/>
      <c r="T13" s="6"/>
      <c r="X13" s="6"/>
      <c r="Y13" s="6"/>
    </row>
    <row r="14" spans="2:20" ht="12.75" customHeight="1">
      <c r="B14" s="6"/>
      <c r="D14" s="6"/>
      <c r="F14" s="6"/>
      <c r="G14" s="6"/>
      <c r="J14" s="6"/>
      <c r="M14" s="6"/>
      <c r="Q14" s="6"/>
      <c r="T14" s="6"/>
    </row>
    <row r="15" spans="3:23" ht="12.75" customHeight="1">
      <c r="C15" s="6"/>
      <c r="F15" s="6"/>
      <c r="G15" s="6"/>
      <c r="H15" s="6"/>
      <c r="K15" s="6"/>
      <c r="N15" s="6"/>
      <c r="R15" s="6"/>
      <c r="S15" s="6"/>
      <c r="W15" s="6"/>
    </row>
    <row r="16" spans="4:21" ht="12.75" customHeight="1">
      <c r="D16" s="6"/>
      <c r="E16" s="6"/>
      <c r="G16" s="6"/>
      <c r="H16" s="6"/>
      <c r="I16" s="6"/>
      <c r="K16" s="6"/>
      <c r="P16" s="6"/>
      <c r="Q16" s="6"/>
      <c r="U16" s="6"/>
    </row>
    <row r="17" spans="5:20" ht="12.75" customHeight="1">
      <c r="E17" s="6"/>
      <c r="H17" s="6"/>
      <c r="M17" s="6"/>
      <c r="N17" s="6"/>
      <c r="Q17" s="6"/>
      <c r="T17" s="6"/>
    </row>
    <row r="18" spans="8:14" ht="12.75" customHeight="1">
      <c r="H18" s="6"/>
      <c r="N18" s="6"/>
    </row>
    <row r="19" spans="4:5" ht="12.75" customHeight="1">
      <c r="D19" s="6"/>
      <c r="E19" s="6"/>
    </row>
    <row r="20" spans="5:6" ht="12.75" customHeight="1">
      <c r="E20" s="6"/>
      <c r="F20" s="6"/>
    </row>
    <row r="21" spans="5:6" ht="12.75" customHeight="1">
      <c r="E21" s="6"/>
      <c r="F21" s="6"/>
    </row>
    <row r="22" ht="12.75" customHeight="1">
      <c r="G22" s="6"/>
    </row>
    <row r="23" ht="12.75" customHeight="1"/>
    <row r="24" spans="5:6" ht="12.75" customHeight="1">
      <c r="E24" s="6"/>
      <c r="F24" s="6"/>
    </row>
    <row r="25" spans="5:6" ht="12.75" customHeight="1">
      <c r="E25" s="6"/>
      <c r="F25" s="6"/>
    </row>
    <row r="26" ht="12.75" customHeight="1"/>
    <row r="27" spans="6:10" ht="12.75" customHeight="1">
      <c r="F27" s="6"/>
      <c r="J27" s="6"/>
    </row>
    <row r="28" ht="12.75" customHeight="1">
      <c r="G28" s="6"/>
    </row>
    <row r="29" ht="12.75" customHeight="1"/>
    <row r="30" ht="12.75" customHeight="1"/>
    <row r="31" ht="12.75" customHeight="1">
      <c r="K31" s="6"/>
    </row>
    <row r="32" ht="12.75" customHeight="1">
      <c r="V32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6" t="s">
        <v>68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/>
    </row>
    <row r="2" spans="1:19" ht="39.75" customHeight="1">
      <c r="A2" s="13" t="s">
        <v>492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19.5" customHeight="1">
      <c r="A3" s="18" t="s">
        <v>314</v>
      </c>
      <c r="B3" s="18"/>
      <c r="C3" s="18"/>
      <c r="D3" s="112"/>
      <c r="E3" s="103"/>
      <c r="S3" s="102" t="s">
        <v>202</v>
      </c>
    </row>
    <row r="4" spans="1:19" ht="35.25" customHeight="1">
      <c r="A4" s="44" t="s">
        <v>245</v>
      </c>
      <c r="B4" s="44"/>
      <c r="C4" s="44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48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3.25" customHeight="1">
      <c r="A6" s="15" t="s">
        <v>223</v>
      </c>
      <c r="B6" s="15" t="s">
        <v>223</v>
      </c>
      <c r="C6" s="15" t="s">
        <v>223</v>
      </c>
      <c r="D6" s="15" t="s">
        <v>223</v>
      </c>
      <c r="E6" s="15" t="s">
        <v>223</v>
      </c>
      <c r="F6" s="15" t="s">
        <v>223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pans="1:19" s="108" customFormat="1" ht="23.25" customHeight="1">
      <c r="A7" s="22"/>
      <c r="B7" s="23"/>
      <c r="C7" s="22"/>
      <c r="D7" s="113"/>
      <c r="E7" s="22"/>
      <c r="F7" s="23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8" ht="12.75" customHeight="1">
      <c r="A8" s="6"/>
      <c r="B8" s="6"/>
      <c r="C8" s="6"/>
      <c r="D8" s="6"/>
      <c r="E8" s="6"/>
      <c r="H8" s="6"/>
      <c r="I8" s="6"/>
      <c r="J8" s="6"/>
      <c r="K8" s="6"/>
      <c r="L8" s="6"/>
      <c r="M8" s="6"/>
      <c r="N8" s="6"/>
      <c r="P8" s="6"/>
      <c r="Q8" s="6"/>
      <c r="R8" s="6"/>
    </row>
    <row r="9" spans="1:19" ht="12.75" customHeight="1">
      <c r="A9" s="6"/>
      <c r="D9" s="6"/>
      <c r="E9" s="6"/>
      <c r="F9" s="6"/>
      <c r="G9" s="6"/>
      <c r="I9" s="6"/>
      <c r="M9" s="6"/>
      <c r="N9" s="6"/>
      <c r="O9" s="6"/>
      <c r="P9" s="6"/>
      <c r="S9" s="6"/>
    </row>
    <row r="10" spans="3:18" ht="12.75" customHeight="1">
      <c r="C10" s="6"/>
      <c r="H10" s="6"/>
      <c r="J10" s="6"/>
      <c r="M10" s="6"/>
      <c r="O10" s="6"/>
      <c r="P10" s="6"/>
      <c r="R10" s="6"/>
    </row>
    <row r="11" spans="2:17" ht="12.75" customHeight="1">
      <c r="B11" s="6"/>
      <c r="C11" s="6"/>
      <c r="D11" s="6"/>
      <c r="L11" s="6"/>
      <c r="P11" s="6"/>
      <c r="Q11" s="6"/>
    </row>
    <row r="12" spans="7:18" ht="12.75" customHeight="1">
      <c r="G12" s="6"/>
      <c r="I12" s="6"/>
      <c r="J12" s="6"/>
      <c r="K12" s="6"/>
      <c r="R12" s="6"/>
    </row>
    <row r="13" spans="7:13" ht="12.75" customHeight="1">
      <c r="G13" s="6"/>
      <c r="M13" s="6"/>
    </row>
    <row r="14" spans="4:8" ht="12.75" customHeight="1">
      <c r="D14" s="6"/>
      <c r="F14" s="6"/>
      <c r="H14" s="6"/>
    </row>
    <row r="15" ht="12.75" customHeight="1">
      <c r="D15" s="6"/>
    </row>
    <row r="17" ht="12.75" customHeight="1">
      <c r="Q17" s="6"/>
    </row>
    <row r="18" ht="12.75" customHeight="1">
      <c r="H18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2.66015625" style="0" customWidth="1"/>
  </cols>
  <sheetData>
    <row r="1" spans="1:19" ht="12.75" customHeight="1">
      <c r="A1" s="6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7"/>
    </row>
    <row r="2" spans="1:19" ht="40.5" customHeight="1">
      <c r="A2" s="13" t="s">
        <v>493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23.25" customHeight="1">
      <c r="A3" s="48" t="s">
        <v>314</v>
      </c>
      <c r="B3" s="48"/>
      <c r="C3" s="48"/>
      <c r="D3" s="48"/>
      <c r="E3" s="103"/>
      <c r="S3" s="102" t="s">
        <v>202</v>
      </c>
    </row>
    <row r="4" spans="1:19" ht="30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30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33.75" customHeight="1">
      <c r="A6" s="15" t="s">
        <v>223</v>
      </c>
      <c r="B6" s="15" t="s">
        <v>223</v>
      </c>
      <c r="C6" s="15" t="s">
        <v>223</v>
      </c>
      <c r="D6" s="15" t="s">
        <v>223</v>
      </c>
      <c r="E6" s="15" t="s">
        <v>223</v>
      </c>
      <c r="F6" s="15" t="s">
        <v>223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pans="1:19" s="108" customFormat="1" ht="33.75" customHeight="1">
      <c r="A7" s="109"/>
      <c r="B7" s="110"/>
      <c r="C7" s="110"/>
      <c r="D7" s="111"/>
      <c r="E7" s="68"/>
      <c r="F7" s="68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2:16" ht="12.75" customHeight="1">
      <c r="B8" s="6"/>
      <c r="C8" s="6"/>
      <c r="E8" s="6"/>
      <c r="F8" s="6"/>
      <c r="G8" s="6"/>
      <c r="H8" s="6"/>
      <c r="I8" s="6"/>
      <c r="M8" s="6"/>
      <c r="N8" s="6"/>
      <c r="O8" s="6"/>
      <c r="P8" s="6"/>
    </row>
    <row r="9" spans="2:15" ht="12.75" customHeight="1">
      <c r="B9" s="6"/>
      <c r="C9" s="6"/>
      <c r="D9" s="6"/>
      <c r="E9" s="6"/>
      <c r="F9" s="6"/>
      <c r="G9" s="6"/>
      <c r="H9" s="6"/>
      <c r="O9" s="6"/>
    </row>
    <row r="10" spans="3:13" ht="12.75" customHeight="1">
      <c r="C10" s="6"/>
      <c r="D10" s="6"/>
      <c r="K10" s="6"/>
      <c r="M10" s="6"/>
    </row>
    <row r="11" spans="3:9" ht="12.75" customHeight="1">
      <c r="C11" s="6"/>
      <c r="I11" s="6"/>
    </row>
    <row r="12" spans="3:8" ht="12.75" customHeight="1">
      <c r="C12" s="6"/>
      <c r="F12" s="6"/>
      <c r="G12" s="6"/>
      <c r="H12" s="6"/>
    </row>
    <row r="13" ht="12.75" customHeight="1">
      <c r="H13" s="6"/>
    </row>
    <row r="15" ht="12.75" customHeight="1">
      <c r="D15" s="6"/>
    </row>
    <row r="18" ht="12.75" customHeight="1">
      <c r="G18" s="6"/>
    </row>
    <row r="22" ht="12.75" customHeight="1">
      <c r="L22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66"/>
  <headerFooter scaleWithDoc="0"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5" style="0" customWidth="1"/>
    <col min="4" max="4" width="12.33203125" style="0" customWidth="1"/>
    <col min="5" max="5" width="12.83203125" style="0" customWidth="1"/>
    <col min="6" max="6" width="16.33203125" style="0" customWidth="1"/>
  </cols>
  <sheetData>
    <row r="1" spans="1:24" ht="20.25" customHeight="1">
      <c r="A1" s="6" t="s">
        <v>76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07"/>
    </row>
    <row r="2" spans="1:24" ht="28.5" customHeight="1">
      <c r="A2" s="13" t="s">
        <v>493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20.25" customHeight="1">
      <c r="A3" s="48" t="s">
        <v>314</v>
      </c>
      <c r="B3" s="48"/>
      <c r="C3" s="48"/>
      <c r="D3" s="48"/>
      <c r="E3" s="103"/>
      <c r="X3" s="31" t="s">
        <v>202</v>
      </c>
    </row>
    <row r="4" spans="1:24" ht="19.5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15" t="s">
        <v>262</v>
      </c>
      <c r="U4" s="15" t="s">
        <v>263</v>
      </c>
      <c r="V4" s="15" t="s">
        <v>264</v>
      </c>
      <c r="W4" s="15" t="s">
        <v>265</v>
      </c>
      <c r="X4" s="15" t="s">
        <v>494</v>
      </c>
    </row>
    <row r="5" spans="1:24" ht="42.7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 t="s">
        <v>217</v>
      </c>
      <c r="I5" s="15" t="s">
        <v>267</v>
      </c>
      <c r="J5" s="15" t="s">
        <v>268</v>
      </c>
      <c r="K5" s="15" t="s">
        <v>269</v>
      </c>
      <c r="L5" s="15" t="s">
        <v>217</v>
      </c>
      <c r="M5" s="15" t="s">
        <v>270</v>
      </c>
      <c r="N5" s="15" t="s">
        <v>271</v>
      </c>
      <c r="O5" s="15" t="s">
        <v>272</v>
      </c>
      <c r="P5" s="15" t="s">
        <v>273</v>
      </c>
      <c r="Q5" s="15" t="s">
        <v>274</v>
      </c>
      <c r="R5" s="15" t="s">
        <v>275</v>
      </c>
      <c r="S5" s="15" t="s">
        <v>276</v>
      </c>
      <c r="T5" s="15"/>
      <c r="U5" s="15"/>
      <c r="V5" s="15"/>
      <c r="W5" s="15"/>
      <c r="X5" s="15"/>
    </row>
    <row r="6" spans="1:24" ht="19.5" customHeight="1">
      <c r="A6" s="15" t="s">
        <v>223</v>
      </c>
      <c r="B6" s="15" t="s">
        <v>223</v>
      </c>
      <c r="C6" s="15" t="s">
        <v>223</v>
      </c>
      <c r="D6" s="15" t="s">
        <v>223</v>
      </c>
      <c r="E6" s="15" t="s">
        <v>223</v>
      </c>
      <c r="F6" s="15" t="s">
        <v>223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pans="1:24" s="1" customFormat="1" ht="19.5" customHeight="1">
      <c r="A7" s="26"/>
      <c r="B7" s="27"/>
      <c r="C7" s="26"/>
      <c r="D7" s="104"/>
      <c r="E7" s="93"/>
      <c r="F7" s="93"/>
      <c r="G7" s="100"/>
      <c r="H7" s="105"/>
      <c r="I7" s="106"/>
      <c r="J7" s="100"/>
      <c r="K7" s="105"/>
      <c r="L7" s="106"/>
      <c r="M7" s="106"/>
      <c r="N7" s="106"/>
      <c r="O7" s="106"/>
      <c r="P7" s="106"/>
      <c r="Q7" s="106"/>
      <c r="R7" s="106"/>
      <c r="S7" s="100"/>
      <c r="T7" s="101"/>
      <c r="U7" s="101"/>
      <c r="V7" s="101"/>
      <c r="W7" s="101"/>
      <c r="X7" s="101"/>
    </row>
    <row r="8" spans="1:24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5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</row>
    <row r="10" spans="2:22" ht="12.75" customHeight="1">
      <c r="B10" s="6"/>
      <c r="C10" s="6"/>
      <c r="E10" s="6"/>
      <c r="F10" s="6"/>
      <c r="G10" s="6"/>
      <c r="H10" s="6"/>
      <c r="I10" s="6"/>
      <c r="J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5" ht="12.75" customHeight="1">
      <c r="A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Q11" s="6"/>
      <c r="R11" s="6"/>
      <c r="S11" s="6"/>
      <c r="T11" s="6"/>
      <c r="U11" s="6"/>
      <c r="Y11" s="6"/>
    </row>
    <row r="12" spans="4:20" ht="12.75" customHeight="1">
      <c r="D12" s="6"/>
      <c r="E12" s="6"/>
      <c r="F12" s="6"/>
      <c r="H12" s="6"/>
      <c r="I12" s="6"/>
      <c r="J12" s="6"/>
      <c r="Q12" s="6"/>
      <c r="R12" s="6"/>
      <c r="S12" s="6"/>
      <c r="T12" s="6"/>
    </row>
    <row r="13" spans="6:19" ht="12.75" customHeight="1">
      <c r="F13" s="6"/>
      <c r="G13" s="6"/>
      <c r="I13" s="6"/>
      <c r="S13" s="6"/>
    </row>
    <row r="14" spans="1:22" ht="12.75" customHeight="1">
      <c r="A14" s="6"/>
      <c r="D14" s="6"/>
      <c r="F14" s="6"/>
      <c r="G14" s="6"/>
      <c r="H14" s="6"/>
      <c r="I14" s="6"/>
      <c r="V14" s="6"/>
    </row>
    <row r="15" spans="6:9" ht="12.75" customHeight="1">
      <c r="F15" s="6"/>
      <c r="G15" s="6"/>
      <c r="H15" s="6"/>
      <c r="I15" s="6"/>
    </row>
    <row r="16" spans="5:8" ht="12.75" customHeight="1">
      <c r="E16" s="6"/>
      <c r="F16" s="6"/>
      <c r="G16" s="6"/>
      <c r="H16" s="6"/>
    </row>
    <row r="17" spans="7:8" ht="12.75" customHeight="1">
      <c r="G17" s="6"/>
      <c r="H17" s="6"/>
    </row>
    <row r="18" spans="5:8" ht="12.75" customHeight="1">
      <c r="E18" s="6"/>
      <c r="F18" s="6"/>
      <c r="G18" s="6"/>
      <c r="H18" s="6"/>
    </row>
    <row r="19" spans="5:8" ht="12.75" customHeight="1">
      <c r="E19" s="6"/>
      <c r="H19" s="6"/>
    </row>
    <row r="20" ht="12.75" customHeight="1"/>
    <row r="21" ht="12.75" customHeight="1"/>
    <row r="22" ht="12.75" customHeight="1"/>
    <row r="23" ht="12.75" customHeight="1"/>
    <row r="24" ht="12.75" customHeight="1">
      <c r="F24" s="6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I32" s="6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scaleWithDoc="0"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9" ht="12.75" customHeight="1">
      <c r="A1" t="s">
        <v>80</v>
      </c>
      <c r="B1" s="6"/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22.5" customHeight="1">
      <c r="A2" s="13" t="s">
        <v>495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21.75" customHeight="1">
      <c r="A3" s="18" t="s">
        <v>314</v>
      </c>
      <c r="B3" s="18"/>
      <c r="C3" s="18"/>
      <c r="S3" s="102" t="s">
        <v>202</v>
      </c>
    </row>
    <row r="4" spans="1:19" ht="16.5" customHeight="1">
      <c r="A4" s="80" t="s">
        <v>496</v>
      </c>
      <c r="B4" s="15" t="s">
        <v>203</v>
      </c>
      <c r="C4" s="15" t="s">
        <v>204</v>
      </c>
      <c r="D4" s="7" t="s">
        <v>497</v>
      </c>
      <c r="E4" s="15" t="s">
        <v>498</v>
      </c>
      <c r="F4" s="15" t="s">
        <v>499</v>
      </c>
      <c r="G4" s="15" t="s">
        <v>500</v>
      </c>
      <c r="H4" s="7" t="s">
        <v>501</v>
      </c>
      <c r="I4" s="33" t="s">
        <v>502</v>
      </c>
      <c r="J4" s="33" t="s">
        <v>503</v>
      </c>
      <c r="K4" s="33"/>
      <c r="L4" s="33"/>
      <c r="M4" s="33"/>
      <c r="N4" s="33"/>
      <c r="O4" s="33"/>
      <c r="P4" s="33"/>
      <c r="Q4" s="33"/>
      <c r="R4" s="33"/>
      <c r="S4" s="33"/>
    </row>
    <row r="5" spans="1:19" ht="23.25" customHeight="1">
      <c r="A5" s="80"/>
      <c r="B5" s="15"/>
      <c r="C5" s="15"/>
      <c r="D5" s="7"/>
      <c r="E5" s="15"/>
      <c r="F5" s="15"/>
      <c r="G5" s="15"/>
      <c r="H5" s="7"/>
      <c r="I5" s="33"/>
      <c r="J5" s="70" t="s">
        <v>217</v>
      </c>
      <c r="K5" s="44" t="s">
        <v>504</v>
      </c>
      <c r="L5" s="44"/>
      <c r="M5" s="70"/>
      <c r="N5" s="70" t="s">
        <v>505</v>
      </c>
      <c r="O5" s="70" t="s">
        <v>506</v>
      </c>
      <c r="P5" s="70" t="s">
        <v>211</v>
      </c>
      <c r="Q5" s="70" t="s">
        <v>212</v>
      </c>
      <c r="R5" s="70" t="s">
        <v>213</v>
      </c>
      <c r="S5" s="44" t="s">
        <v>507</v>
      </c>
    </row>
    <row r="6" spans="1:19" ht="56.25" customHeight="1">
      <c r="A6" s="80"/>
      <c r="B6" s="15"/>
      <c r="C6" s="15"/>
      <c r="D6" s="7"/>
      <c r="E6" s="15"/>
      <c r="F6" s="15"/>
      <c r="G6" s="15"/>
      <c r="H6" s="7"/>
      <c r="I6" s="33"/>
      <c r="J6" s="32"/>
      <c r="K6" s="96" t="s">
        <v>508</v>
      </c>
      <c r="L6" s="97" t="s">
        <v>376</v>
      </c>
      <c r="M6" s="98" t="s">
        <v>252</v>
      </c>
      <c r="N6" s="85"/>
      <c r="O6" s="85"/>
      <c r="P6" s="85"/>
      <c r="Q6" s="85"/>
      <c r="R6" s="85"/>
      <c r="S6" s="32"/>
    </row>
    <row r="7" spans="1:19" s="1" customFormat="1" ht="40.5" customHeight="1">
      <c r="A7" s="92"/>
      <c r="B7" s="27"/>
      <c r="C7" s="93"/>
      <c r="D7" s="68"/>
      <c r="E7" s="93"/>
      <c r="F7" s="26"/>
      <c r="G7" s="94"/>
      <c r="H7" s="95"/>
      <c r="I7" s="99"/>
      <c r="J7" s="100"/>
      <c r="K7" s="101"/>
      <c r="L7" s="101"/>
      <c r="M7" s="101"/>
      <c r="N7" s="101"/>
      <c r="O7" s="101"/>
      <c r="P7" s="101"/>
      <c r="Q7" s="101"/>
      <c r="R7" s="101"/>
      <c r="S7" s="101"/>
    </row>
    <row r="8" spans="1:20" ht="52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T8" s="6"/>
    </row>
    <row r="9" spans="3:16" ht="19.5" customHeight="1">
      <c r="C9" s="6"/>
      <c r="E9" s="6"/>
      <c r="F9" s="6"/>
      <c r="G9" s="6"/>
      <c r="H9" s="6"/>
      <c r="I9" s="6"/>
      <c r="K9" s="6"/>
      <c r="L9" s="6"/>
      <c r="N9" s="6"/>
      <c r="O9" s="6"/>
      <c r="P9" s="6"/>
    </row>
    <row r="10" spans="4:16" ht="23.25" customHeight="1">
      <c r="D10" s="6"/>
      <c r="E10" s="6"/>
      <c r="F10" s="6"/>
      <c r="G10" s="6"/>
      <c r="I10" s="6"/>
      <c r="K10" s="6"/>
      <c r="O10" s="6"/>
      <c r="P10" s="6"/>
    </row>
    <row r="11" ht="12.75" customHeight="1">
      <c r="L11" s="6"/>
    </row>
    <row r="12" spans="6:7" ht="12.75" customHeight="1">
      <c r="F12" s="6"/>
      <c r="G12" s="6"/>
    </row>
    <row r="13" spans="4:18" ht="12.75" customHeight="1">
      <c r="D13" s="6"/>
      <c r="J13" s="6"/>
      <c r="N13" s="6"/>
      <c r="R13" s="6"/>
    </row>
    <row r="14" ht="12.75" customHeight="1"/>
    <row r="15" ht="12.75" customHeight="1">
      <c r="I15" s="6"/>
    </row>
    <row r="16" ht="12.75" customHeight="1"/>
    <row r="17" ht="12.75" customHeight="1"/>
    <row r="18" ht="12.75" customHeight="1"/>
    <row r="19" ht="12.75" customHeight="1">
      <c r="J19" s="6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>
      <c r="J39" s="6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 gridLines="1"/>
  <pageMargins left="0.75" right="0.75" top="1" bottom="1" header="0.5" footer="0.5"/>
  <pageSetup fitToHeight="1" fitToWidth="1" horizontalDpi="600" verticalDpi="600" orientation="landscape" scale="86"/>
  <headerFooter scaleWithDoc="0" alignWithMargins="0">
    <oddHeader>&amp;C&amp;A</oddHeader>
    <oddFooter>&amp;C页(&amp;P)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0.33203125" style="0" customWidth="1"/>
    <col min="3" max="3" width="9.16015625" style="0" customWidth="1"/>
    <col min="4" max="6" width="14" style="0" customWidth="1"/>
  </cols>
  <sheetData>
    <row r="1" ht="12.75" customHeight="1">
      <c r="A1" t="s">
        <v>84</v>
      </c>
    </row>
    <row r="2" spans="1:19" ht="27" customHeight="1">
      <c r="A2" s="78" t="s">
        <v>509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9.5" customHeight="1">
      <c r="A3" s="66" t="s">
        <v>314</v>
      </c>
      <c r="B3" s="67"/>
      <c r="C3" s="67"/>
      <c r="D3" s="79"/>
      <c r="S3" t="s">
        <v>202</v>
      </c>
    </row>
    <row r="4" spans="1:19" ht="21" customHeight="1">
      <c r="A4" s="80" t="s">
        <v>496</v>
      </c>
      <c r="B4" s="15" t="s">
        <v>203</v>
      </c>
      <c r="C4" s="15" t="s">
        <v>204</v>
      </c>
      <c r="D4" s="15" t="s">
        <v>510</v>
      </c>
      <c r="E4" s="15"/>
      <c r="F4" s="15"/>
      <c r="G4" s="15" t="s">
        <v>511</v>
      </c>
      <c r="H4" s="33" t="s">
        <v>512</v>
      </c>
      <c r="I4" s="15" t="s">
        <v>513</v>
      </c>
      <c r="J4" s="15"/>
      <c r="K4" s="15"/>
      <c r="L4" s="15"/>
      <c r="M4" s="15"/>
      <c r="N4" s="15"/>
      <c r="O4" s="32"/>
      <c r="P4" s="15"/>
      <c r="Q4" s="15"/>
      <c r="R4" s="15"/>
      <c r="S4" s="15"/>
    </row>
    <row r="5" spans="1:19" ht="19.5" customHeight="1">
      <c r="A5" s="80"/>
      <c r="B5" s="15"/>
      <c r="C5" s="15"/>
      <c r="D5" s="15" t="s">
        <v>514</v>
      </c>
      <c r="E5" s="15" t="s">
        <v>515</v>
      </c>
      <c r="F5" s="15" t="s">
        <v>516</v>
      </c>
      <c r="G5" s="15"/>
      <c r="H5" s="15"/>
      <c r="I5" s="44" t="s">
        <v>217</v>
      </c>
      <c r="J5" s="44" t="s">
        <v>206</v>
      </c>
      <c r="K5" s="44"/>
      <c r="L5" s="44"/>
      <c r="M5" s="44" t="s">
        <v>374</v>
      </c>
      <c r="N5" s="70" t="s">
        <v>247</v>
      </c>
      <c r="O5" s="83" t="s">
        <v>211</v>
      </c>
      <c r="P5" s="84" t="s">
        <v>213</v>
      </c>
      <c r="Q5" s="44" t="s">
        <v>507</v>
      </c>
      <c r="R5" s="44" t="s">
        <v>517</v>
      </c>
      <c r="S5" s="44" t="s">
        <v>518</v>
      </c>
    </row>
    <row r="6" spans="1:20" ht="45" customHeight="1">
      <c r="A6" s="80"/>
      <c r="B6" s="15"/>
      <c r="C6" s="15"/>
      <c r="D6" s="15"/>
      <c r="E6" s="15"/>
      <c r="F6" s="15"/>
      <c r="G6" s="32"/>
      <c r="H6" s="32"/>
      <c r="I6" s="32"/>
      <c r="J6" s="32" t="s">
        <v>508</v>
      </c>
      <c r="K6" s="32" t="s">
        <v>376</v>
      </c>
      <c r="L6" s="32" t="s">
        <v>519</v>
      </c>
      <c r="M6" s="32"/>
      <c r="N6" s="85"/>
      <c r="O6" s="86"/>
      <c r="P6" s="87"/>
      <c r="Q6" s="32"/>
      <c r="R6" s="32"/>
      <c r="S6" s="32"/>
      <c r="T6" s="6"/>
    </row>
    <row r="7" spans="1:19" s="1" customFormat="1" ht="48" customHeight="1">
      <c r="A7" s="81">
        <v>1</v>
      </c>
      <c r="B7" s="82" t="s">
        <v>224</v>
      </c>
      <c r="C7" s="82" t="s">
        <v>201</v>
      </c>
      <c r="D7" s="82" t="s">
        <v>520</v>
      </c>
      <c r="E7" s="82" t="s">
        <v>521</v>
      </c>
      <c r="F7" s="82" t="s">
        <v>521</v>
      </c>
      <c r="G7" s="82" t="s">
        <v>254</v>
      </c>
      <c r="H7" s="82" t="s">
        <v>254</v>
      </c>
      <c r="I7" s="88">
        <v>80</v>
      </c>
      <c r="J7" s="88">
        <v>80</v>
      </c>
      <c r="K7" s="88">
        <v>80</v>
      </c>
      <c r="L7" s="89">
        <v>0</v>
      </c>
      <c r="M7" s="90">
        <v>0</v>
      </c>
      <c r="N7" s="89">
        <v>0</v>
      </c>
      <c r="O7" s="90">
        <v>0</v>
      </c>
      <c r="P7" s="88">
        <v>0</v>
      </c>
      <c r="Q7" s="89">
        <v>0</v>
      </c>
      <c r="R7" s="91" t="s">
        <v>522</v>
      </c>
      <c r="S7" s="82" t="s">
        <v>522</v>
      </c>
    </row>
    <row r="8" spans="1:20" ht="22.5" customHeight="1">
      <c r="A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3:20" ht="22.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Q9" s="6"/>
      <c r="R9" s="6"/>
      <c r="S9" s="6"/>
      <c r="T9" s="6"/>
    </row>
    <row r="10" spans="1:20" ht="22.5" customHeight="1">
      <c r="A10" s="6"/>
      <c r="B10" s="6"/>
      <c r="C10" s="6"/>
      <c r="D10" s="6"/>
      <c r="E10" s="6"/>
      <c r="F10" s="6"/>
      <c r="J10" s="6"/>
      <c r="K10" s="6"/>
      <c r="M10" s="6"/>
      <c r="N10" s="6"/>
      <c r="O10" s="6"/>
      <c r="P10" s="6"/>
      <c r="Q10" s="6"/>
      <c r="R10" s="6"/>
      <c r="T10" s="6"/>
    </row>
    <row r="11" spans="3:19" ht="22.5" customHeight="1">
      <c r="C11" s="6"/>
      <c r="D11" s="6"/>
      <c r="E11" s="6"/>
      <c r="H11" s="6"/>
      <c r="J11" s="6"/>
      <c r="K11" s="6"/>
      <c r="M11" s="6"/>
      <c r="P11" s="6"/>
      <c r="Q11" s="6"/>
      <c r="R11" s="6"/>
      <c r="S11" s="6"/>
    </row>
    <row r="12" spans="5:19" ht="22.5" customHeight="1">
      <c r="E12" s="6"/>
      <c r="F12" s="6"/>
      <c r="G12" s="6"/>
      <c r="I12" s="6"/>
      <c r="J12" s="6"/>
      <c r="K12" s="6"/>
      <c r="O12" s="6"/>
      <c r="P12" s="6"/>
      <c r="Q12" s="6"/>
      <c r="R12" s="6"/>
      <c r="S12" s="6"/>
    </row>
    <row r="13" spans="4:18" ht="22.5" customHeight="1">
      <c r="D13" s="6"/>
      <c r="E13" s="6"/>
      <c r="F13" s="6"/>
      <c r="G13" s="6"/>
      <c r="H13" s="6"/>
      <c r="L13" s="6"/>
      <c r="M13" s="6"/>
      <c r="Q13" s="6"/>
      <c r="R13" s="6"/>
    </row>
    <row r="14" spans="2:17" ht="22.5" customHeight="1">
      <c r="B14" s="6"/>
      <c r="D14" s="6"/>
      <c r="E14" s="6"/>
      <c r="F14" s="6"/>
      <c r="G14" s="6"/>
      <c r="K14" s="6"/>
      <c r="P14" s="6"/>
      <c r="Q14" s="6"/>
    </row>
    <row r="15" spans="6:18" ht="22.5" customHeight="1">
      <c r="F15" s="6"/>
      <c r="H15" s="6"/>
      <c r="I15" s="6"/>
      <c r="J15" s="6"/>
      <c r="K15" s="6"/>
      <c r="L15" s="6"/>
      <c r="M15" s="6"/>
      <c r="N15" s="6"/>
      <c r="R15" s="6"/>
    </row>
    <row r="16" spans="5:12" ht="22.5" customHeight="1">
      <c r="E16" s="6"/>
      <c r="F16" s="6"/>
      <c r="I16" s="6"/>
      <c r="L16" s="6"/>
    </row>
    <row r="17" spans="2:18" ht="22.5" customHeight="1">
      <c r="B17" s="6"/>
      <c r="D17" s="6"/>
      <c r="F17" s="6"/>
      <c r="G17" s="6"/>
      <c r="H17" s="6"/>
      <c r="I17" s="6"/>
      <c r="K17" s="6"/>
      <c r="R17" s="6"/>
    </row>
    <row r="18" spans="10:12" ht="22.5" customHeight="1">
      <c r="J18" s="6"/>
      <c r="L18" s="6"/>
    </row>
    <row r="19" spans="6:7" ht="22.5" customHeight="1">
      <c r="F19" s="6"/>
      <c r="G19" s="6"/>
    </row>
    <row r="20" spans="7:12" ht="22.5" customHeight="1">
      <c r="G20" s="6"/>
      <c r="L20" s="6"/>
    </row>
    <row r="21" spans="4:11" ht="22.5" customHeight="1">
      <c r="D21" s="6"/>
      <c r="F21" s="6"/>
      <c r="I21" s="6"/>
      <c r="K21" s="6"/>
    </row>
    <row r="22" ht="22.5" customHeight="1">
      <c r="I22" s="6"/>
    </row>
    <row r="23" ht="22.5" customHeight="1">
      <c r="G23" s="6"/>
    </row>
    <row r="24" ht="22.5" customHeight="1"/>
    <row r="25" spans="4:7" ht="22.5" customHeight="1">
      <c r="D25" s="6"/>
      <c r="G25" s="6"/>
    </row>
    <row r="26" ht="22.5" customHeight="1">
      <c r="H26" s="6"/>
    </row>
    <row r="27" ht="22.5" customHeight="1">
      <c r="H27" s="6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showGridLines="0" showZeros="0" workbookViewId="0" topLeftCell="M1">
      <selection activeCell="AO1" sqref="AO1"/>
    </sheetView>
  </sheetViews>
  <sheetFormatPr defaultColWidth="9.16015625" defaultRowHeight="11.25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spans="1:41" ht="16.5" customHeight="1">
      <c r="A1" s="6" t="s">
        <v>88</v>
      </c>
      <c r="AO1" s="30"/>
    </row>
    <row r="2" ht="12.75" customHeight="1">
      <c r="AO2" s="30"/>
    </row>
    <row r="3" spans="1:43" ht="25.5" customHeight="1">
      <c r="A3" s="13" t="s">
        <v>523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77"/>
    </row>
    <row r="4" spans="1:30" ht="17.25" customHeight="1">
      <c r="A4" s="66" t="s">
        <v>314</v>
      </c>
      <c r="B4" s="67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1:42" ht="17.25" customHeight="1">
      <c r="A5" s="44" t="s">
        <v>203</v>
      </c>
      <c r="B5" s="44" t="s">
        <v>204</v>
      </c>
      <c r="C5" s="15" t="s">
        <v>524</v>
      </c>
      <c r="D5" s="15" t="s">
        <v>525</v>
      </c>
      <c r="E5" s="15" t="s">
        <v>526</v>
      </c>
      <c r="F5" s="15" t="s">
        <v>527</v>
      </c>
      <c r="G5" s="15"/>
      <c r="H5" s="15"/>
      <c r="I5" s="15"/>
      <c r="J5" s="15"/>
      <c r="K5" s="15"/>
      <c r="L5" s="33"/>
      <c r="M5" s="15" t="s">
        <v>528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1:42" ht="17.25" customHeight="1">
      <c r="A6" s="15"/>
      <c r="B6" s="15"/>
      <c r="C6" s="15"/>
      <c r="D6" s="15"/>
      <c r="E6" s="15"/>
      <c r="F6" s="15" t="s">
        <v>217</v>
      </c>
      <c r="G6" s="15" t="s">
        <v>529</v>
      </c>
      <c r="H6" s="15" t="s">
        <v>530</v>
      </c>
      <c r="I6" s="15"/>
      <c r="J6" s="15"/>
      <c r="K6" s="15"/>
      <c r="L6" s="15" t="s">
        <v>531</v>
      </c>
      <c r="M6" s="70" t="s">
        <v>205</v>
      </c>
      <c r="N6" s="15" t="s">
        <v>532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 t="s">
        <v>533</v>
      </c>
      <c r="AF6" s="15"/>
      <c r="AG6" s="15"/>
      <c r="AH6" s="15"/>
      <c r="AI6" s="15" t="s">
        <v>534</v>
      </c>
      <c r="AJ6" s="15"/>
      <c r="AK6" s="15"/>
      <c r="AL6" s="15" t="s">
        <v>535</v>
      </c>
      <c r="AM6" s="15"/>
      <c r="AN6" s="15"/>
      <c r="AO6" s="15"/>
      <c r="AP6" s="15"/>
    </row>
    <row r="7" spans="1:42" ht="17.25" customHeight="1">
      <c r="A7" s="15"/>
      <c r="B7" s="15"/>
      <c r="C7" s="15"/>
      <c r="D7" s="15"/>
      <c r="E7" s="15"/>
      <c r="F7" s="15"/>
      <c r="G7" s="15"/>
      <c r="H7" s="15" t="s">
        <v>536</v>
      </c>
      <c r="I7" s="15" t="s">
        <v>537</v>
      </c>
      <c r="J7" s="15"/>
      <c r="K7" s="15"/>
      <c r="L7" s="15"/>
      <c r="M7" s="15"/>
      <c r="N7" s="15" t="s">
        <v>217</v>
      </c>
      <c r="O7" s="15" t="s">
        <v>538</v>
      </c>
      <c r="P7" s="15"/>
      <c r="Q7" s="15"/>
      <c r="R7" s="15"/>
      <c r="S7" s="15"/>
      <c r="T7" s="15"/>
      <c r="U7" s="15" t="s">
        <v>539</v>
      </c>
      <c r="V7" s="15"/>
      <c r="W7" s="15"/>
      <c r="X7" s="15"/>
      <c r="Y7" s="15"/>
      <c r="Z7" s="15"/>
      <c r="AA7" s="15"/>
      <c r="AB7" s="15"/>
      <c r="AC7" s="15"/>
      <c r="AD7" s="15" t="s">
        <v>540</v>
      </c>
      <c r="AE7" s="15" t="s">
        <v>217</v>
      </c>
      <c r="AF7" s="15" t="s">
        <v>541</v>
      </c>
      <c r="AG7" s="15" t="s">
        <v>542</v>
      </c>
      <c r="AH7" s="15" t="s">
        <v>543</v>
      </c>
      <c r="AI7" s="15" t="s">
        <v>217</v>
      </c>
      <c r="AJ7" s="15" t="s">
        <v>544</v>
      </c>
      <c r="AK7" s="15" t="s">
        <v>545</v>
      </c>
      <c r="AL7" s="15" t="s">
        <v>546</v>
      </c>
      <c r="AM7" s="15" t="s">
        <v>547</v>
      </c>
      <c r="AN7" s="15" t="s">
        <v>548</v>
      </c>
      <c r="AO7" s="15" t="s">
        <v>549</v>
      </c>
      <c r="AP7" s="7" t="s">
        <v>550</v>
      </c>
    </row>
    <row r="8" spans="1:42" ht="15" customHeight="1">
      <c r="A8" s="15"/>
      <c r="B8" s="15"/>
      <c r="C8" s="15"/>
      <c r="D8" s="15"/>
      <c r="E8" s="15"/>
      <c r="F8" s="15"/>
      <c r="G8" s="15"/>
      <c r="H8" s="15"/>
      <c r="I8" s="15" t="s">
        <v>551</v>
      </c>
      <c r="J8" s="15" t="s">
        <v>552</v>
      </c>
      <c r="K8" s="15" t="s">
        <v>553</v>
      </c>
      <c r="L8" s="15"/>
      <c r="M8" s="15"/>
      <c r="N8" s="15"/>
      <c r="O8" s="15" t="s">
        <v>508</v>
      </c>
      <c r="P8" s="15" t="s">
        <v>542</v>
      </c>
      <c r="Q8" s="15" t="s">
        <v>554</v>
      </c>
      <c r="R8" s="15" t="s">
        <v>543</v>
      </c>
      <c r="S8" s="15" t="s">
        <v>555</v>
      </c>
      <c r="T8" s="15" t="s">
        <v>556</v>
      </c>
      <c r="U8" s="15" t="s">
        <v>508</v>
      </c>
      <c r="V8" s="15" t="s">
        <v>557</v>
      </c>
      <c r="W8" s="15"/>
      <c r="X8" s="15"/>
      <c r="Y8" s="15"/>
      <c r="Z8" s="15" t="s">
        <v>558</v>
      </c>
      <c r="AA8" s="75" t="s">
        <v>559</v>
      </c>
      <c r="AB8" s="75"/>
      <c r="AC8" s="7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7"/>
    </row>
    <row r="9" spans="1:42" ht="1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 t="s">
        <v>508</v>
      </c>
      <c r="W9" s="15" t="s">
        <v>542</v>
      </c>
      <c r="X9" s="15" t="s">
        <v>543</v>
      </c>
      <c r="Y9" s="15" t="s">
        <v>360</v>
      </c>
      <c r="Z9" s="15"/>
      <c r="AA9" s="7" t="s">
        <v>560</v>
      </c>
      <c r="AB9" s="7" t="s">
        <v>561</v>
      </c>
      <c r="AC9" s="7" t="s">
        <v>553</v>
      </c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7"/>
    </row>
    <row r="10" spans="1:42" ht="48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7"/>
      <c r="AB10" s="7"/>
      <c r="AC10" s="7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7"/>
    </row>
    <row r="11" spans="1:43" ht="18" customHeight="1">
      <c r="A11" s="49" t="s">
        <v>223</v>
      </c>
      <c r="B11" s="49" t="s">
        <v>223</v>
      </c>
      <c r="C11" s="49" t="s">
        <v>223</v>
      </c>
      <c r="D11" s="49" t="s">
        <v>223</v>
      </c>
      <c r="E11" s="49" t="s">
        <v>223</v>
      </c>
      <c r="F11" s="49">
        <v>1</v>
      </c>
      <c r="G11" s="49">
        <v>2</v>
      </c>
      <c r="H11" s="49">
        <v>3</v>
      </c>
      <c r="I11" s="49">
        <v>4</v>
      </c>
      <c r="J11" s="49">
        <v>5</v>
      </c>
      <c r="K11" s="49">
        <v>6</v>
      </c>
      <c r="L11" s="49">
        <v>7</v>
      </c>
      <c r="M11" s="49">
        <v>8</v>
      </c>
      <c r="N11" s="49">
        <v>9</v>
      </c>
      <c r="O11" s="49">
        <v>10</v>
      </c>
      <c r="P11" s="49">
        <v>11</v>
      </c>
      <c r="Q11" s="49">
        <v>12</v>
      </c>
      <c r="R11" s="49">
        <v>13</v>
      </c>
      <c r="S11" s="49">
        <v>14</v>
      </c>
      <c r="T11" s="49">
        <v>15</v>
      </c>
      <c r="U11" s="72">
        <v>16</v>
      </c>
      <c r="V11" s="73">
        <v>17</v>
      </c>
      <c r="W11" s="74">
        <v>18</v>
      </c>
      <c r="X11" s="49">
        <v>19</v>
      </c>
      <c r="Y11" s="49">
        <v>20</v>
      </c>
      <c r="Z11" s="49">
        <v>21</v>
      </c>
      <c r="AA11" s="49">
        <v>22</v>
      </c>
      <c r="AB11" s="49">
        <v>23</v>
      </c>
      <c r="AC11" s="49">
        <v>24</v>
      </c>
      <c r="AD11" s="49">
        <v>25</v>
      </c>
      <c r="AE11" s="49">
        <v>26</v>
      </c>
      <c r="AF11" s="49">
        <v>27</v>
      </c>
      <c r="AG11" s="49">
        <v>28</v>
      </c>
      <c r="AH11" s="49">
        <v>29</v>
      </c>
      <c r="AI11" s="49">
        <v>30</v>
      </c>
      <c r="AJ11" s="49">
        <v>31</v>
      </c>
      <c r="AK11" s="49">
        <v>32</v>
      </c>
      <c r="AL11" s="72">
        <v>33</v>
      </c>
      <c r="AM11" s="76">
        <v>34</v>
      </c>
      <c r="AN11" s="74">
        <v>35</v>
      </c>
      <c r="AO11" s="49">
        <v>36</v>
      </c>
      <c r="AP11" s="49">
        <v>37</v>
      </c>
      <c r="AQ11" s="6"/>
    </row>
    <row r="12" spans="1:42" s="1" customFormat="1" ht="69.75" customHeight="1">
      <c r="A12" s="68" t="s">
        <v>224</v>
      </c>
      <c r="B12" s="68" t="s">
        <v>562</v>
      </c>
      <c r="C12" s="68" t="s">
        <v>254</v>
      </c>
      <c r="D12" s="68" t="s">
        <v>254</v>
      </c>
      <c r="E12" s="68" t="s">
        <v>563</v>
      </c>
      <c r="F12" s="69">
        <v>18</v>
      </c>
      <c r="G12" s="69">
        <v>12</v>
      </c>
      <c r="H12" s="69">
        <v>6</v>
      </c>
      <c r="I12" s="69">
        <v>6</v>
      </c>
      <c r="J12" s="69">
        <v>0</v>
      </c>
      <c r="K12" s="69">
        <v>0</v>
      </c>
      <c r="L12" s="69">
        <v>0</v>
      </c>
      <c r="M12" s="69">
        <v>25</v>
      </c>
      <c r="N12" s="69">
        <v>14</v>
      </c>
      <c r="O12" s="69">
        <v>14</v>
      </c>
      <c r="P12" s="69">
        <v>1</v>
      </c>
      <c r="Q12" s="69">
        <v>2</v>
      </c>
      <c r="R12" s="69">
        <v>9</v>
      </c>
      <c r="S12" s="69">
        <v>2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6</v>
      </c>
      <c r="AA12" s="69">
        <v>0</v>
      </c>
      <c r="AB12" s="69">
        <v>0</v>
      </c>
      <c r="AC12" s="69">
        <v>0</v>
      </c>
      <c r="AD12" s="69">
        <v>0</v>
      </c>
      <c r="AE12" s="69">
        <v>1</v>
      </c>
      <c r="AF12" s="69">
        <v>0</v>
      </c>
      <c r="AG12" s="69">
        <v>0</v>
      </c>
      <c r="AH12" s="69">
        <v>1</v>
      </c>
      <c r="AI12" s="69">
        <v>10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1">
        <v>0</v>
      </c>
    </row>
    <row r="13" spans="1:43" ht="18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2:43" ht="18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N14" s="6"/>
      <c r="P14" s="6"/>
      <c r="Q14" s="6"/>
      <c r="R14" s="6"/>
      <c r="S14" s="6"/>
      <c r="U14" s="6"/>
      <c r="V14" s="6"/>
      <c r="W14" s="6"/>
      <c r="X14" s="6"/>
      <c r="Y14" s="6"/>
      <c r="Z14" s="6"/>
      <c r="AB14" s="6"/>
      <c r="AC14" s="6"/>
      <c r="AD14" s="6"/>
      <c r="AE14" s="6"/>
      <c r="AF14" s="6"/>
      <c r="AH14" s="6"/>
      <c r="AI14" s="6"/>
      <c r="AJ14" s="6"/>
      <c r="AK14" s="6"/>
      <c r="AL14" s="6"/>
      <c r="AM14" s="6"/>
      <c r="AN14" s="6"/>
      <c r="AQ14" s="6"/>
    </row>
    <row r="15" spans="2:42" ht="18" customHeight="1">
      <c r="B15" s="6"/>
      <c r="D15" s="6"/>
      <c r="E15" s="6"/>
      <c r="F15" s="6"/>
      <c r="G15" s="6"/>
      <c r="K15" s="6"/>
      <c r="M15" s="6"/>
      <c r="N15" s="6"/>
      <c r="O15" s="6"/>
      <c r="P15" s="6"/>
      <c r="Q15" s="6"/>
      <c r="S15" s="6"/>
      <c r="T15" s="6"/>
      <c r="U15" s="6"/>
      <c r="V15" s="6"/>
      <c r="W15" s="6"/>
      <c r="X15" s="6"/>
      <c r="Y15" s="6"/>
      <c r="AB15" s="6"/>
      <c r="AC15" s="6"/>
      <c r="AD15" s="6"/>
      <c r="AE15" s="6"/>
      <c r="AF15" s="6"/>
      <c r="AI15" s="6"/>
      <c r="AJ15" s="6"/>
      <c r="AK15" s="6"/>
      <c r="AM15" s="6"/>
      <c r="AN15" s="6"/>
      <c r="AP15" s="6"/>
    </row>
    <row r="16" spans="1:41" ht="18" customHeight="1">
      <c r="A16" s="6"/>
      <c r="B16" s="6"/>
      <c r="E16" s="6"/>
      <c r="F16" s="6"/>
      <c r="G16" s="6"/>
      <c r="H16" s="6"/>
      <c r="K16" s="6"/>
      <c r="L16" s="6"/>
      <c r="N16" s="6"/>
      <c r="U16" s="6"/>
      <c r="V16" s="6"/>
      <c r="X16" s="6"/>
      <c r="AA16" s="6"/>
      <c r="AB16" s="6"/>
      <c r="AC16" s="6"/>
      <c r="AD16" s="6"/>
      <c r="AE16" s="6"/>
      <c r="AF16" s="6"/>
      <c r="AH16" s="6"/>
      <c r="AI16" s="6"/>
      <c r="AJ16" s="6"/>
      <c r="AL16" s="6"/>
      <c r="AM16" s="6"/>
      <c r="AN16" s="6"/>
      <c r="AO16" s="6"/>
    </row>
    <row r="17" spans="3:39" ht="18" customHeight="1">
      <c r="C17" s="6"/>
      <c r="E17" s="6"/>
      <c r="F17" s="6"/>
      <c r="G17" s="6"/>
      <c r="H17" s="6"/>
      <c r="K17" s="6"/>
      <c r="R17" s="6"/>
      <c r="S17" s="6"/>
      <c r="X17" s="6"/>
      <c r="Y17" s="6"/>
      <c r="AD17" s="6"/>
      <c r="AJ17" s="6"/>
      <c r="AK17" s="6"/>
      <c r="AL17" s="6"/>
      <c r="AM17" s="6"/>
    </row>
    <row r="18" spans="1:38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AB18" s="6"/>
      <c r="AE18" s="6"/>
      <c r="AJ18" s="6"/>
      <c r="AK18" s="6"/>
      <c r="AL18" s="6"/>
    </row>
    <row r="19" spans="1:29" ht="18" customHeight="1">
      <c r="A19" s="6"/>
      <c r="D19" s="6"/>
      <c r="E19" s="6"/>
      <c r="F19" s="6"/>
      <c r="T19" s="6"/>
      <c r="AC19" s="6"/>
    </row>
    <row r="20" spans="5:30" ht="18" customHeight="1">
      <c r="E20" s="6"/>
      <c r="F20" s="6"/>
      <c r="G20" s="6"/>
      <c r="H20" s="6"/>
      <c r="AD20" s="6"/>
    </row>
    <row r="21" spans="7:18" ht="18" customHeight="1">
      <c r="G21" s="6"/>
      <c r="H21" s="6"/>
      <c r="R21" s="6"/>
    </row>
    <row r="22" ht="18" customHeight="1">
      <c r="H22" s="6"/>
    </row>
    <row r="23" spans="7:28" ht="18" customHeight="1">
      <c r="G23" s="6"/>
      <c r="H23" s="6"/>
      <c r="J23" s="6"/>
      <c r="AB23" s="6"/>
    </row>
    <row r="24" ht="18" customHeight="1"/>
    <row r="25" ht="18" customHeight="1">
      <c r="B25" s="6"/>
    </row>
    <row r="26" ht="18" customHeight="1"/>
    <row r="27" ht="18" customHeight="1">
      <c r="S27" s="6"/>
    </row>
    <row r="28" ht="18" customHeight="1"/>
    <row r="29" ht="18" customHeight="1"/>
    <row r="30" ht="18" customHeight="1"/>
    <row r="31" ht="18" customHeight="1">
      <c r="D31" s="6"/>
    </row>
  </sheetData>
  <sheetProtection formatCells="0" formatColumns="0" formatRows="0"/>
  <mergeCells count="57">
    <mergeCell ref="A3:AP3"/>
    <mergeCell ref="A4:B4"/>
    <mergeCell ref="T4:AD4"/>
    <mergeCell ref="F5:L5"/>
    <mergeCell ref="M5:AP5"/>
    <mergeCell ref="H6:K6"/>
    <mergeCell ref="N6:AD6"/>
    <mergeCell ref="AE6:AH6"/>
    <mergeCell ref="AI6:AK6"/>
    <mergeCell ref="AL6:AP6"/>
    <mergeCell ref="I7:K7"/>
    <mergeCell ref="O7:T7"/>
    <mergeCell ref="U7:AC7"/>
    <mergeCell ref="V8:Y8"/>
    <mergeCell ref="AA8:AC8"/>
    <mergeCell ref="A5:A10"/>
    <mergeCell ref="B5:B10"/>
    <mergeCell ref="C5:C10"/>
    <mergeCell ref="D5:D10"/>
    <mergeCell ref="E5:E10"/>
    <mergeCell ref="F6:F10"/>
    <mergeCell ref="G6:G10"/>
    <mergeCell ref="H7:H10"/>
    <mergeCell ref="I8:I10"/>
    <mergeCell ref="J8:J10"/>
    <mergeCell ref="K8:K10"/>
    <mergeCell ref="L6:L10"/>
    <mergeCell ref="M6:M10"/>
    <mergeCell ref="N7:N10"/>
    <mergeCell ref="O8:O10"/>
    <mergeCell ref="P8:P10"/>
    <mergeCell ref="Q8:Q10"/>
    <mergeCell ref="R8:R10"/>
    <mergeCell ref="S8:S10"/>
    <mergeCell ref="T8:T10"/>
    <mergeCell ref="U8:U10"/>
    <mergeCell ref="V9:V10"/>
    <mergeCell ref="W9:W10"/>
    <mergeCell ref="X9:X10"/>
    <mergeCell ref="Y9:Y10"/>
    <mergeCell ref="Z8:Z10"/>
    <mergeCell ref="AA9:AA10"/>
    <mergeCell ref="AB9:AB10"/>
    <mergeCell ref="AC9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</mergeCells>
  <printOptions gridLines="1"/>
  <pageMargins left="0.75" right="0.75" top="1" bottom="1" header="0.5" footer="0.5"/>
  <pageSetup fitToHeight="1" fitToWidth="1" horizontalDpi="600" verticalDpi="600" orientation="landscape" paperSize="9" scale="49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T1" sqref="T1"/>
    </sheetView>
  </sheetViews>
  <sheetFormatPr defaultColWidth="9.16015625" defaultRowHeight="11.25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129" t="s">
        <v>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97"/>
    </row>
    <row r="2" spans="1:20" ht="21" customHeight="1">
      <c r="A2" s="2" t="s">
        <v>225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197" t="s">
        <v>1</v>
      </c>
      <c r="B3" s="3" t="s">
        <v>201</v>
      </c>
      <c r="C3" s="4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 t="s">
        <v>202</v>
      </c>
    </row>
    <row r="4" spans="1:20" ht="27.75" customHeight="1">
      <c r="A4" s="15" t="s">
        <v>203</v>
      </c>
      <c r="B4" s="44" t="s">
        <v>204</v>
      </c>
      <c r="C4" s="15" t="s">
        <v>226</v>
      </c>
      <c r="D4" s="15"/>
      <c r="E4" s="15"/>
      <c r="F4" s="15"/>
      <c r="G4" s="15"/>
      <c r="H4" s="15"/>
      <c r="I4" s="15"/>
      <c r="J4" s="15"/>
      <c r="K4" s="15"/>
      <c r="L4" s="15"/>
      <c r="M4" s="15" t="s">
        <v>227</v>
      </c>
      <c r="N4" s="15"/>
      <c r="O4" s="15"/>
      <c r="P4" s="15"/>
      <c r="Q4" s="32" t="s">
        <v>228</v>
      </c>
      <c r="R4" s="32"/>
      <c r="S4" s="32"/>
      <c r="T4" s="32"/>
    </row>
    <row r="5" spans="1:20" ht="29.25" customHeight="1">
      <c r="A5" s="15"/>
      <c r="B5" s="15"/>
      <c r="C5" s="15" t="s">
        <v>205</v>
      </c>
      <c r="D5" s="15" t="s">
        <v>229</v>
      </c>
      <c r="E5" s="15"/>
      <c r="F5" s="15"/>
      <c r="G5" s="15"/>
      <c r="H5" s="15"/>
      <c r="I5" s="15"/>
      <c r="J5" s="15"/>
      <c r="K5" s="15" t="s">
        <v>207</v>
      </c>
      <c r="L5" s="15" t="s">
        <v>230</v>
      </c>
      <c r="M5" s="15" t="s">
        <v>217</v>
      </c>
      <c r="N5" s="15" t="s">
        <v>229</v>
      </c>
      <c r="O5" s="15" t="s">
        <v>207</v>
      </c>
      <c r="P5" s="15" t="s">
        <v>230</v>
      </c>
      <c r="Q5" s="33" t="s">
        <v>217</v>
      </c>
      <c r="R5" s="33" t="s">
        <v>231</v>
      </c>
      <c r="S5" s="33" t="s">
        <v>232</v>
      </c>
      <c r="T5" s="15" t="s">
        <v>230</v>
      </c>
    </row>
    <row r="6" spans="1:20" ht="38.25" customHeight="1">
      <c r="A6" s="15"/>
      <c r="B6" s="15"/>
      <c r="C6" s="15"/>
      <c r="D6" s="15" t="s">
        <v>217</v>
      </c>
      <c r="E6" s="15" t="s">
        <v>218</v>
      </c>
      <c r="F6" s="15" t="s">
        <v>219</v>
      </c>
      <c r="G6" s="15" t="s">
        <v>220</v>
      </c>
      <c r="H6" s="15" t="s">
        <v>221</v>
      </c>
      <c r="I6" s="15" t="s">
        <v>222</v>
      </c>
      <c r="J6" s="15" t="s">
        <v>233</v>
      </c>
      <c r="K6" s="15"/>
      <c r="L6" s="15"/>
      <c r="M6" s="15"/>
      <c r="N6" s="15"/>
      <c r="O6" s="15"/>
      <c r="P6" s="15"/>
      <c r="Q6" s="33"/>
      <c r="R6" s="33"/>
      <c r="S6" s="33"/>
      <c r="T6" s="15"/>
    </row>
    <row r="7" spans="1:20" ht="20.25" customHeight="1">
      <c r="A7" s="38" t="s">
        <v>223</v>
      </c>
      <c r="B7" s="15" t="s">
        <v>223</v>
      </c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38">
        <v>15</v>
      </c>
      <c r="R7" s="38">
        <v>16</v>
      </c>
      <c r="S7" s="38">
        <v>17</v>
      </c>
      <c r="T7" s="38">
        <v>18</v>
      </c>
    </row>
    <row r="8" spans="1:20" s="1" customFormat="1" ht="21" customHeight="1">
      <c r="A8" s="147" t="s">
        <v>224</v>
      </c>
      <c r="B8" s="144" t="s">
        <v>201</v>
      </c>
      <c r="C8" s="53">
        <v>5.8</v>
      </c>
      <c r="D8" s="54">
        <v>5.8</v>
      </c>
      <c r="E8" s="54">
        <v>0</v>
      </c>
      <c r="F8" s="54">
        <v>0</v>
      </c>
      <c r="G8" s="54">
        <v>0</v>
      </c>
      <c r="H8" s="55">
        <v>0</v>
      </c>
      <c r="I8" s="56">
        <v>5.8</v>
      </c>
      <c r="J8" s="53">
        <v>0</v>
      </c>
      <c r="K8" s="54">
        <v>0</v>
      </c>
      <c r="L8" s="54">
        <v>0</v>
      </c>
      <c r="M8" s="54">
        <v>5.8</v>
      </c>
      <c r="N8" s="54">
        <v>5.8</v>
      </c>
      <c r="O8" s="55">
        <v>0</v>
      </c>
      <c r="P8" s="53">
        <v>0</v>
      </c>
      <c r="Q8" s="54">
        <v>5.8</v>
      </c>
      <c r="R8" s="54">
        <v>5.8</v>
      </c>
      <c r="S8" s="55">
        <v>0</v>
      </c>
      <c r="T8" s="56">
        <v>0</v>
      </c>
    </row>
    <row r="9" spans="2:20" ht="21" customHeight="1">
      <c r="B9" s="6"/>
      <c r="C9" s="6"/>
      <c r="D9" s="6"/>
      <c r="E9" s="6"/>
      <c r="F9" s="6"/>
      <c r="G9" s="6"/>
      <c r="H9" s="6"/>
      <c r="I9" s="6"/>
      <c r="J9" s="6"/>
      <c r="L9" s="6"/>
      <c r="M9" s="6"/>
      <c r="N9" s="6"/>
      <c r="O9" s="6"/>
      <c r="P9" s="6"/>
      <c r="Q9" s="6"/>
      <c r="R9" s="6"/>
      <c r="S9" s="6"/>
      <c r="T9" s="6"/>
    </row>
    <row r="10" spans="1:20" ht="21" customHeight="1">
      <c r="A10" s="6"/>
      <c r="B10" s="6"/>
      <c r="C10" s="6"/>
      <c r="D10" s="6"/>
      <c r="F10" s="6"/>
      <c r="G10" s="6"/>
      <c r="H10" s="6"/>
      <c r="I10" s="6"/>
      <c r="J10" s="6"/>
      <c r="L10" s="6"/>
      <c r="M10" s="6"/>
      <c r="N10" s="6"/>
      <c r="O10" s="6"/>
      <c r="P10" s="6"/>
      <c r="Q10" s="6"/>
      <c r="S10" s="6"/>
      <c r="T10" s="6"/>
    </row>
    <row r="11" spans="2:19" ht="21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</row>
    <row r="12" spans="3:19" ht="21" customHeight="1">
      <c r="C12" s="6"/>
      <c r="D12" s="6"/>
      <c r="E12" s="6"/>
      <c r="F12" s="6"/>
      <c r="G12" s="6"/>
      <c r="J12" s="6"/>
      <c r="R12" s="6"/>
      <c r="S12" s="6"/>
    </row>
    <row r="13" spans="2:18" ht="21" customHeight="1">
      <c r="B13" s="6"/>
      <c r="C13" s="6"/>
      <c r="D13" s="6"/>
      <c r="E13" s="6"/>
      <c r="F13" s="6"/>
      <c r="G13" s="6"/>
      <c r="J13" s="6"/>
      <c r="K13" s="6"/>
      <c r="P13" s="6"/>
      <c r="R13" s="6"/>
    </row>
    <row r="14" spans="4:18" ht="21" customHeight="1">
      <c r="D14" s="6"/>
      <c r="E14" s="6"/>
      <c r="F14" s="6"/>
      <c r="O14" s="6"/>
      <c r="R14" s="6"/>
    </row>
    <row r="15" spans="4:18" ht="21" customHeight="1">
      <c r="D15" s="6"/>
      <c r="E15" s="6"/>
      <c r="F15" s="6"/>
      <c r="G15" s="6"/>
      <c r="R15" s="6"/>
    </row>
    <row r="16" spans="5:7" ht="21" customHeight="1">
      <c r="E16" s="6"/>
      <c r="F16" s="6"/>
      <c r="G16" s="6"/>
    </row>
    <row r="17" spans="6:7" ht="21" customHeight="1">
      <c r="F17" s="6"/>
      <c r="G17" s="6"/>
    </row>
    <row r="18" spans="6:11" ht="21" customHeight="1">
      <c r="F18" s="6"/>
      <c r="G18" s="6"/>
      <c r="K18" s="6"/>
    </row>
    <row r="19" ht="21" customHeight="1">
      <c r="G19" s="6"/>
    </row>
    <row r="20" ht="21" customHeight="1">
      <c r="G20" s="6"/>
    </row>
    <row r="21" ht="21" customHeight="1">
      <c r="G21" s="6"/>
    </row>
    <row r="22" ht="21" customHeight="1">
      <c r="G22" s="6"/>
    </row>
    <row r="23" ht="21" customHeight="1">
      <c r="G23" s="6"/>
    </row>
  </sheetData>
  <sheetProtection formatCells="0" formatColumns="0" formatRows="0"/>
  <mergeCells count="19">
    <mergeCell ref="A2:T2"/>
    <mergeCell ref="B3:C3"/>
    <mergeCell ref="C4:L4"/>
    <mergeCell ref="M4:P4"/>
    <mergeCell ref="Q4:T4"/>
    <mergeCell ref="D5:J5"/>
    <mergeCell ref="A4:A6"/>
    <mergeCell ref="B4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gridLines="1"/>
  <pageMargins left="0.75" right="0.75" top="1" bottom="1" header="0.5" footer="0.5"/>
  <pageSetup fitToHeight="1" fitToWidth="1" horizontalDpi="600" verticalDpi="600" orientation="landscape" scale="77"/>
  <headerFooter scaleWithDoc="0"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showGridLines="0" showZeros="0" workbookViewId="0" topLeftCell="F1">
      <selection activeCell="AE1" sqref="AE1"/>
    </sheetView>
  </sheetViews>
  <sheetFormatPr defaultColWidth="9.16015625" defaultRowHeight="11.25"/>
  <cols>
    <col min="1" max="2" width="12.16015625" style="0" customWidth="1"/>
    <col min="3" max="3" width="10.83203125" style="0" customWidth="1"/>
    <col min="4" max="5" width="11.66015625" style="0" customWidth="1"/>
    <col min="6" max="12" width="8" style="0" customWidth="1"/>
    <col min="13" max="13" width="9.5" style="0" customWidth="1"/>
    <col min="14" max="14" width="10.16015625" style="0" customWidth="1"/>
    <col min="15" max="31" width="8" style="0" customWidth="1"/>
  </cols>
  <sheetData>
    <row r="1" spans="1:31" ht="21" customHeight="1">
      <c r="A1" s="6" t="s">
        <v>92</v>
      </c>
      <c r="B1" s="6"/>
      <c r="AE1" s="30"/>
    </row>
    <row r="2" spans="1:31" ht="27.75" customHeight="1">
      <c r="A2" s="13" t="s">
        <v>564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4" ht="19.5" customHeight="1">
      <c r="A3" s="3" t="s">
        <v>314</v>
      </c>
      <c r="B3" s="4"/>
      <c r="C3" s="4"/>
      <c r="D3" s="6"/>
    </row>
    <row r="4" spans="1:32" ht="27" customHeight="1">
      <c r="A4" s="44" t="s">
        <v>203</v>
      </c>
      <c r="B4" s="44" t="s">
        <v>204</v>
      </c>
      <c r="C4" s="44" t="s">
        <v>565</v>
      </c>
      <c r="D4" s="15" t="s">
        <v>566</v>
      </c>
      <c r="E4" s="15" t="s">
        <v>567</v>
      </c>
      <c r="F4" s="15" t="s">
        <v>568</v>
      </c>
      <c r="G4" s="15"/>
      <c r="H4" s="15"/>
      <c r="I4" s="15"/>
      <c r="J4" s="15"/>
      <c r="K4" s="15"/>
      <c r="L4" s="15"/>
      <c r="M4" s="15" t="s">
        <v>569</v>
      </c>
      <c r="N4" s="15"/>
      <c r="O4" s="15"/>
      <c r="P4" s="15"/>
      <c r="Q4" s="33"/>
      <c r="R4" s="15" t="s">
        <v>570</v>
      </c>
      <c r="S4" s="15"/>
      <c r="T4" s="15"/>
      <c r="U4" s="15"/>
      <c r="V4" s="15"/>
      <c r="W4" s="15"/>
      <c r="X4" s="15"/>
      <c r="Y4" s="15"/>
      <c r="Z4" s="15"/>
      <c r="AA4" s="62" t="s">
        <v>571</v>
      </c>
      <c r="AB4" s="15"/>
      <c r="AC4" s="15"/>
      <c r="AD4" s="15" t="s">
        <v>572</v>
      </c>
      <c r="AE4" s="33" t="s">
        <v>573</v>
      </c>
      <c r="AF4" s="7" t="s">
        <v>574</v>
      </c>
    </row>
    <row r="5" spans="1:32" ht="25.5" customHeight="1">
      <c r="A5" s="15"/>
      <c r="B5" s="15"/>
      <c r="C5" s="15"/>
      <c r="D5" s="15"/>
      <c r="E5" s="15"/>
      <c r="F5" s="15" t="s">
        <v>575</v>
      </c>
      <c r="G5" s="15" t="s">
        <v>576</v>
      </c>
      <c r="H5" s="15"/>
      <c r="I5" s="15"/>
      <c r="J5" s="15"/>
      <c r="K5" s="15"/>
      <c r="L5" s="15"/>
      <c r="M5" s="15" t="s">
        <v>577</v>
      </c>
      <c r="N5" s="15" t="s">
        <v>578</v>
      </c>
      <c r="O5" s="15" t="s">
        <v>579</v>
      </c>
      <c r="P5" s="15" t="s">
        <v>580</v>
      </c>
      <c r="Q5" s="15" t="s">
        <v>581</v>
      </c>
      <c r="R5" s="44" t="s">
        <v>582</v>
      </c>
      <c r="S5" s="44" t="s">
        <v>583</v>
      </c>
      <c r="T5" s="44" t="s">
        <v>584</v>
      </c>
      <c r="U5" s="44" t="s">
        <v>585</v>
      </c>
      <c r="V5" s="44" t="s">
        <v>586</v>
      </c>
      <c r="W5" s="44" t="s">
        <v>587</v>
      </c>
      <c r="X5" s="44" t="s">
        <v>588</v>
      </c>
      <c r="Y5" s="44" t="s">
        <v>589</v>
      </c>
      <c r="Z5" s="44" t="s">
        <v>590</v>
      </c>
      <c r="AA5" s="15" t="s">
        <v>591</v>
      </c>
      <c r="AB5" s="15" t="s">
        <v>592</v>
      </c>
      <c r="AC5" s="15" t="s">
        <v>593</v>
      </c>
      <c r="AD5" s="15"/>
      <c r="AE5" s="33"/>
      <c r="AF5" s="7"/>
    </row>
    <row r="6" spans="1:32" ht="51" customHeight="1">
      <c r="A6" s="15"/>
      <c r="B6" s="15"/>
      <c r="C6" s="15"/>
      <c r="D6" s="15"/>
      <c r="E6" s="15"/>
      <c r="F6" s="15"/>
      <c r="G6" s="34" t="s">
        <v>217</v>
      </c>
      <c r="H6" s="45" t="s">
        <v>594</v>
      </c>
      <c r="I6" s="45" t="s">
        <v>595</v>
      </c>
      <c r="J6" s="45" t="s">
        <v>596</v>
      </c>
      <c r="K6" s="34" t="s">
        <v>597</v>
      </c>
      <c r="L6" s="45" t="s">
        <v>598</v>
      </c>
      <c r="M6" s="15"/>
      <c r="N6" s="15"/>
      <c r="O6" s="15"/>
      <c r="P6" s="15"/>
      <c r="Q6" s="15"/>
      <c r="R6" s="32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33"/>
      <c r="AF6" s="63"/>
    </row>
    <row r="7" spans="1:32" ht="18" customHeight="1">
      <c r="A7" s="36" t="s">
        <v>223</v>
      </c>
      <c r="B7" s="21" t="s">
        <v>223</v>
      </c>
      <c r="C7" s="21" t="s">
        <v>223</v>
      </c>
      <c r="D7" s="21" t="s">
        <v>223</v>
      </c>
      <c r="E7" s="21" t="s">
        <v>223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58">
        <v>12</v>
      </c>
      <c r="R7" s="59">
        <v>13</v>
      </c>
      <c r="S7" s="60">
        <v>14</v>
      </c>
      <c r="T7" s="21">
        <v>15</v>
      </c>
      <c r="U7" s="21">
        <v>16</v>
      </c>
      <c r="V7" s="21">
        <v>17</v>
      </c>
      <c r="W7" s="21">
        <v>18</v>
      </c>
      <c r="X7" s="21">
        <v>19</v>
      </c>
      <c r="Y7" s="21">
        <v>20</v>
      </c>
      <c r="Z7" s="21">
        <v>21</v>
      </c>
      <c r="AA7" s="21">
        <v>22</v>
      </c>
      <c r="AB7" s="21">
        <v>23</v>
      </c>
      <c r="AC7" s="21">
        <v>24</v>
      </c>
      <c r="AD7" s="21">
        <v>25</v>
      </c>
      <c r="AE7" s="58">
        <v>26</v>
      </c>
      <c r="AF7" s="64">
        <v>27</v>
      </c>
    </row>
    <row r="8" spans="1:32" s="1" customFormat="1" ht="49.5" customHeight="1">
      <c r="A8" s="24" t="s">
        <v>224</v>
      </c>
      <c r="B8" s="22" t="s">
        <v>562</v>
      </c>
      <c r="C8" s="23" t="s">
        <v>599</v>
      </c>
      <c r="D8" s="24" t="s">
        <v>600</v>
      </c>
      <c r="E8" s="22" t="s">
        <v>601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6">
        <v>2719</v>
      </c>
      <c r="N8" s="56">
        <v>1028</v>
      </c>
      <c r="O8" s="56">
        <v>89</v>
      </c>
      <c r="P8" s="56">
        <v>0</v>
      </c>
      <c r="Q8" s="53">
        <v>116</v>
      </c>
      <c r="R8" s="61">
        <v>14</v>
      </c>
      <c r="S8" s="57">
        <v>1</v>
      </c>
      <c r="T8" s="57">
        <v>3</v>
      </c>
      <c r="U8" s="57">
        <v>0</v>
      </c>
      <c r="V8" s="57">
        <v>0</v>
      </c>
      <c r="W8" s="57">
        <v>12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6">
        <v>155.5</v>
      </c>
      <c r="AE8" s="53">
        <v>20.64</v>
      </c>
      <c r="AF8" s="65">
        <v>0</v>
      </c>
    </row>
    <row r="9" spans="1:32" ht="2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O9" s="6"/>
      <c r="P9" s="6"/>
      <c r="Q9" s="6"/>
      <c r="R9" s="6"/>
      <c r="S9" s="6"/>
      <c r="U9" s="6"/>
      <c r="V9" s="6"/>
      <c r="W9" s="6"/>
      <c r="Y9" s="6"/>
      <c r="Z9" s="6"/>
      <c r="AA9" s="6"/>
      <c r="AB9" s="6"/>
      <c r="AC9" s="6"/>
      <c r="AD9" s="6"/>
      <c r="AE9" s="6"/>
      <c r="AF9" s="6"/>
    </row>
    <row r="10" spans="1:30" ht="21" customHeight="1">
      <c r="A10" s="6"/>
      <c r="B10" s="6"/>
      <c r="C10" s="6"/>
      <c r="D10" s="6"/>
      <c r="E10" s="6"/>
      <c r="F10" s="6"/>
      <c r="G10" s="6"/>
      <c r="H10" s="6"/>
      <c r="J10" s="6"/>
      <c r="S10" s="6"/>
      <c r="T10" s="6"/>
      <c r="U10" s="6"/>
      <c r="W10" s="6"/>
      <c r="Z10" s="6"/>
      <c r="AB10" s="6"/>
      <c r="AC10" s="6"/>
      <c r="AD10" s="6"/>
    </row>
    <row r="11" spans="2:32" ht="21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Q11" s="6"/>
      <c r="R11" s="6"/>
      <c r="W11" s="6"/>
      <c r="X11" s="6"/>
      <c r="Y11" s="6"/>
      <c r="Z11" s="6"/>
      <c r="AA11" s="6"/>
      <c r="AC11" s="6"/>
      <c r="AE11" s="6"/>
      <c r="AF11" s="6"/>
    </row>
    <row r="12" spans="2:25" ht="21" customHeight="1">
      <c r="B12" s="6"/>
      <c r="C12" s="6"/>
      <c r="D12" s="6"/>
      <c r="E12" s="6"/>
      <c r="F12" s="6"/>
      <c r="G12" s="6"/>
      <c r="J12" s="6"/>
      <c r="K12" s="6"/>
      <c r="T12" s="6"/>
      <c r="U12" s="6"/>
      <c r="V12" s="6"/>
      <c r="W12" s="6"/>
      <c r="Y12" s="6"/>
    </row>
    <row r="13" spans="2:27" ht="21" customHeight="1">
      <c r="B13" s="6"/>
      <c r="C13" s="6"/>
      <c r="D13" s="6"/>
      <c r="E13" s="6"/>
      <c r="F13" s="6"/>
      <c r="G13" s="6"/>
      <c r="I13" s="6"/>
      <c r="S13" s="6"/>
      <c r="T13" s="6"/>
      <c r="Z13" s="6"/>
      <c r="AA13" s="6"/>
    </row>
    <row r="14" spans="3:10" ht="21" customHeight="1">
      <c r="C14" s="6"/>
      <c r="D14" s="6"/>
      <c r="E14" s="6"/>
      <c r="F14" s="6"/>
      <c r="G14" s="6"/>
      <c r="J14" s="6"/>
    </row>
    <row r="15" spans="3:32" ht="21" customHeight="1">
      <c r="C15" s="6"/>
      <c r="D15" s="6"/>
      <c r="E15" s="6"/>
      <c r="F15" s="6"/>
      <c r="G15" s="6"/>
      <c r="J15" s="6"/>
      <c r="AD15" s="6"/>
      <c r="AF15" s="6"/>
    </row>
    <row r="16" spans="4:27" ht="21" customHeight="1">
      <c r="D16" s="6"/>
      <c r="E16" s="6"/>
      <c r="F16" s="6"/>
      <c r="G16" s="6"/>
      <c r="I16" s="6"/>
      <c r="AA16" s="6"/>
    </row>
    <row r="17" ht="21" customHeight="1">
      <c r="E17" s="6"/>
    </row>
    <row r="18" spans="6:29" ht="21" customHeight="1">
      <c r="F18" s="6"/>
      <c r="G18" s="6"/>
      <c r="AC18" s="6"/>
    </row>
    <row r="19" spans="5:7" ht="21" customHeight="1">
      <c r="E19" s="6"/>
      <c r="F19" s="6"/>
      <c r="G19" s="6"/>
    </row>
    <row r="20" ht="21" customHeight="1"/>
    <row r="21" ht="21" customHeight="1">
      <c r="AD21" s="6"/>
    </row>
  </sheetData>
  <sheetProtection formatCells="0" formatColumns="0" formatRows="0"/>
  <mergeCells count="33">
    <mergeCell ref="A2:AE2"/>
    <mergeCell ref="A3:C3"/>
    <mergeCell ref="F4:L4"/>
    <mergeCell ref="M4:Q4"/>
    <mergeCell ref="R4:Z4"/>
    <mergeCell ref="AA4:AC4"/>
    <mergeCell ref="G5:L5"/>
    <mergeCell ref="A4:A6"/>
    <mergeCell ref="B4:B6"/>
    <mergeCell ref="C4:C6"/>
    <mergeCell ref="D4:D6"/>
    <mergeCell ref="E4:E6"/>
    <mergeCell ref="F5:F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4:AD6"/>
    <mergeCell ref="AE4:AE6"/>
    <mergeCell ref="AF4:AF6"/>
  </mergeCells>
  <printOptions gridLines="1"/>
  <pageMargins left="0.75" right="0.75" top="1" bottom="1" header="0.5" footer="0.5"/>
  <pageSetup fitToHeight="1" fitToWidth="1" horizontalDpi="600" verticalDpi="600" orientation="landscape" scale="56"/>
  <headerFooter scaleWithDoc="0"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Q1" sqref="Q1"/>
    </sheetView>
  </sheetViews>
  <sheetFormatPr defaultColWidth="9.16015625" defaultRowHeight="12.75" customHeight="1"/>
  <cols>
    <col min="1" max="1" width="11.16015625" style="0" customWidth="1"/>
  </cols>
  <sheetData>
    <row r="1" spans="1:17" ht="12.75" customHeight="1">
      <c r="A1" t="s">
        <v>96</v>
      </c>
      <c r="Q1" s="30"/>
    </row>
    <row r="2" spans="1:17" ht="12.75" customHeight="1">
      <c r="A2" s="13" t="s">
        <v>602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3" s="1" customFormat="1" ht="24.75" customHeight="1">
      <c r="A3" s="48" t="s">
        <v>314</v>
      </c>
      <c r="B3" s="48"/>
      <c r="C3" s="48"/>
    </row>
    <row r="4" spans="1:17" ht="26.25" customHeight="1">
      <c r="A4" s="15" t="s">
        <v>496</v>
      </c>
      <c r="B4" s="15" t="s">
        <v>203</v>
      </c>
      <c r="C4" s="15" t="s">
        <v>204</v>
      </c>
      <c r="D4" s="15" t="s">
        <v>603</v>
      </c>
      <c r="E4" s="15" t="s">
        <v>604</v>
      </c>
      <c r="F4" s="15" t="s">
        <v>605</v>
      </c>
      <c r="G4" s="15" t="s">
        <v>606</v>
      </c>
      <c r="H4" s="15" t="s">
        <v>607</v>
      </c>
      <c r="I4" s="15" t="s">
        <v>608</v>
      </c>
      <c r="J4" s="15" t="s">
        <v>609</v>
      </c>
      <c r="K4" s="15" t="s">
        <v>610</v>
      </c>
      <c r="L4" s="15"/>
      <c r="M4" s="15"/>
      <c r="N4" s="15"/>
      <c r="O4" s="15"/>
      <c r="P4" s="15"/>
      <c r="Q4" s="15"/>
    </row>
    <row r="5" spans="1:17" ht="56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34" t="s">
        <v>217</v>
      </c>
      <c r="L5" s="34" t="s">
        <v>611</v>
      </c>
      <c r="M5" s="34" t="s">
        <v>252</v>
      </c>
      <c r="N5" s="34" t="s">
        <v>207</v>
      </c>
      <c r="O5" s="34" t="s">
        <v>247</v>
      </c>
      <c r="P5" s="34" t="s">
        <v>209</v>
      </c>
      <c r="Q5" s="34" t="s">
        <v>507</v>
      </c>
    </row>
    <row r="6" spans="1:17" ht="27" customHeight="1">
      <c r="A6" s="49" t="s">
        <v>223</v>
      </c>
      <c r="B6" s="49" t="s">
        <v>223</v>
      </c>
      <c r="C6" s="49" t="s">
        <v>223</v>
      </c>
      <c r="D6" s="49" t="s">
        <v>223</v>
      </c>
      <c r="E6" s="50" t="s">
        <v>223</v>
      </c>
      <c r="F6" s="50" t="s">
        <v>223</v>
      </c>
      <c r="G6" s="49" t="s">
        <v>223</v>
      </c>
      <c r="H6" s="49" t="s">
        <v>223</v>
      </c>
      <c r="I6" s="50" t="s">
        <v>223</v>
      </c>
      <c r="J6" s="49" t="s">
        <v>223</v>
      </c>
      <c r="K6" s="50">
        <v>1</v>
      </c>
      <c r="L6" s="50">
        <v>2</v>
      </c>
      <c r="M6" s="50">
        <v>3</v>
      </c>
      <c r="N6" s="50">
        <v>4</v>
      </c>
      <c r="O6" s="50">
        <v>5</v>
      </c>
      <c r="P6" s="50">
        <v>6</v>
      </c>
      <c r="Q6" s="50">
        <v>7</v>
      </c>
    </row>
    <row r="7" spans="1:17" s="1" customFormat="1" ht="38.25" customHeight="1">
      <c r="A7" s="51"/>
      <c r="B7" s="24"/>
      <c r="C7" s="22"/>
      <c r="D7" s="52"/>
      <c r="E7" s="52"/>
      <c r="F7" s="52"/>
      <c r="G7" s="52"/>
      <c r="H7" s="52"/>
      <c r="I7" s="53"/>
      <c r="J7" s="54"/>
      <c r="K7" s="55"/>
      <c r="L7" s="56"/>
      <c r="M7" s="53"/>
      <c r="N7" s="55"/>
      <c r="O7" s="56"/>
      <c r="P7" s="56"/>
      <c r="Q7" s="56"/>
    </row>
    <row r="8" spans="2:18" ht="12.75" customHeight="1">
      <c r="B8" s="6"/>
      <c r="E8" s="6"/>
      <c r="I8" s="6"/>
      <c r="J8" s="6"/>
      <c r="K8" s="6"/>
      <c r="L8" s="6"/>
      <c r="O8" s="6"/>
      <c r="P8" s="6"/>
      <c r="Q8" s="6"/>
      <c r="R8" s="6"/>
    </row>
    <row r="9" spans="3:18" ht="12.75" customHeight="1">
      <c r="C9" s="6"/>
      <c r="E9" s="6"/>
      <c r="G9" s="6"/>
      <c r="I9" s="6"/>
      <c r="L9" s="6"/>
      <c r="M9" s="6"/>
      <c r="N9" s="6"/>
      <c r="R9" s="6"/>
    </row>
    <row r="10" spans="5:18" ht="12.75" customHeight="1">
      <c r="E10" s="6"/>
      <c r="F10" s="6"/>
      <c r="G10" s="6"/>
      <c r="L10" s="6"/>
      <c r="M10" s="6"/>
      <c r="O10" s="6"/>
      <c r="P10" s="6"/>
      <c r="R10" s="6"/>
    </row>
    <row r="11" spans="3:18" ht="12.75" customHeight="1">
      <c r="C11" s="6"/>
      <c r="D11" s="6"/>
      <c r="F11" s="6"/>
      <c r="I11" s="6"/>
      <c r="J11" s="6"/>
      <c r="M11" s="6"/>
      <c r="N11" s="6"/>
      <c r="O11" s="6"/>
      <c r="R11" s="6"/>
    </row>
    <row r="12" spans="6:16" ht="12.75" customHeight="1">
      <c r="F12" s="6"/>
      <c r="G12" s="6"/>
      <c r="J12" s="6"/>
      <c r="N12" s="6"/>
      <c r="P12" s="6"/>
    </row>
    <row r="13" spans="7:16" ht="12.75" customHeight="1">
      <c r="G13" s="6"/>
      <c r="N13" s="6"/>
      <c r="O13" s="6"/>
      <c r="P13" s="6"/>
    </row>
    <row r="14" spans="6:18" ht="12.75" customHeight="1">
      <c r="F14" s="6"/>
      <c r="G14" s="6"/>
      <c r="H14" s="6"/>
      <c r="N14" s="6"/>
      <c r="O14" s="6"/>
      <c r="P14" s="6"/>
      <c r="R14" s="6"/>
    </row>
    <row r="15" spans="7:17" ht="12.75" customHeight="1">
      <c r="G15" s="6"/>
      <c r="K15" s="6"/>
      <c r="Q15" s="6"/>
    </row>
    <row r="16" spans="11:18" ht="12.75" customHeight="1">
      <c r="K16" s="6"/>
      <c r="N16" s="6"/>
      <c r="P16" s="6"/>
      <c r="R16" s="6"/>
    </row>
    <row r="17" spans="8:17" ht="12.75" customHeight="1">
      <c r="H17" s="6"/>
      <c r="Q17" s="6"/>
    </row>
    <row r="19" ht="12.75" customHeight="1">
      <c r="N19" s="6"/>
    </row>
    <row r="20" ht="12.75" customHeight="1">
      <c r="I20" s="6"/>
    </row>
    <row r="21" ht="12.75" customHeight="1">
      <c r="O21" s="6"/>
    </row>
    <row r="23" spans="10:18" ht="12.75" customHeight="1">
      <c r="J23" s="6"/>
      <c r="R23" s="6"/>
    </row>
    <row r="25" spans="11:13" ht="12.75" customHeight="1">
      <c r="K25" s="6"/>
      <c r="M25" s="6"/>
    </row>
    <row r="26" spans="11:19" ht="12.75" customHeight="1">
      <c r="K26" s="6"/>
      <c r="S26" s="6"/>
    </row>
  </sheetData>
  <sheetProtection formatCells="0" formatColumns="0" formatRows="0"/>
  <mergeCells count="13">
    <mergeCell ref="A2:Q2"/>
    <mergeCell ref="A3:C3"/>
    <mergeCell ref="K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fitToHeight="1" fitToWidth="1"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showZeros="0" workbookViewId="0" topLeftCell="A1">
      <selection activeCell="P1" sqref="P1"/>
    </sheetView>
  </sheetViews>
  <sheetFormatPr defaultColWidth="9.16015625" defaultRowHeight="11.25"/>
  <cols>
    <col min="1" max="3" width="5.16015625" style="0" customWidth="1"/>
    <col min="4" max="4" width="14" style="0" customWidth="1"/>
    <col min="5" max="5" width="11.33203125" style="0" customWidth="1"/>
    <col min="6" max="6" width="13.66015625" style="0" customWidth="1"/>
    <col min="7" max="8" width="9.16015625" style="0" customWidth="1"/>
    <col min="9" max="9" width="10.16015625" style="0" customWidth="1"/>
    <col min="10" max="14" width="9.16015625" style="0" customWidth="1"/>
    <col min="15" max="16" width="11.16015625" style="0" customWidth="1"/>
  </cols>
  <sheetData>
    <row r="1" spans="1:16" ht="18.75" customHeight="1">
      <c r="A1" t="s">
        <v>100</v>
      </c>
      <c r="P1" s="30"/>
    </row>
    <row r="2" spans="1:16" ht="27.75" customHeight="1">
      <c r="A2" s="13" t="s">
        <v>612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21" customHeight="1">
      <c r="A3" s="3" t="s">
        <v>314</v>
      </c>
      <c r="B3" s="4"/>
      <c r="C3" s="4"/>
      <c r="D3" s="4"/>
      <c r="E3" s="41"/>
      <c r="F3" s="42"/>
      <c r="G3" s="43"/>
      <c r="H3" s="43"/>
      <c r="I3" s="43"/>
      <c r="J3" s="43"/>
      <c r="K3" s="43"/>
      <c r="L3" s="43"/>
      <c r="M3" s="43"/>
      <c r="N3" s="43"/>
      <c r="O3" s="43"/>
      <c r="P3" s="47" t="s">
        <v>202</v>
      </c>
    </row>
    <row r="4" spans="1:16" ht="43.5" customHeight="1">
      <c r="A4" s="44" t="s">
        <v>245</v>
      </c>
      <c r="B4" s="44"/>
      <c r="C4" s="44"/>
      <c r="D4" s="44"/>
      <c r="E4" s="15" t="s">
        <v>203</v>
      </c>
      <c r="F4" s="15" t="s">
        <v>204</v>
      </c>
      <c r="G4" s="15" t="s">
        <v>205</v>
      </c>
      <c r="H4" s="15" t="s">
        <v>315</v>
      </c>
      <c r="I4" s="15" t="s">
        <v>613</v>
      </c>
      <c r="J4" s="15" t="s">
        <v>614</v>
      </c>
      <c r="K4" s="15"/>
      <c r="L4" s="15"/>
      <c r="M4" s="15" t="s">
        <v>615</v>
      </c>
      <c r="N4" s="15"/>
      <c r="O4" s="15"/>
      <c r="P4" s="15"/>
    </row>
    <row r="5" spans="1:17" ht="62.2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/>
      <c r="I5" s="15"/>
      <c r="J5" s="34" t="s">
        <v>508</v>
      </c>
      <c r="K5" s="34" t="s">
        <v>616</v>
      </c>
      <c r="L5" s="34" t="s">
        <v>617</v>
      </c>
      <c r="M5" s="34" t="s">
        <v>508</v>
      </c>
      <c r="N5" s="34" t="s">
        <v>315</v>
      </c>
      <c r="O5" s="15" t="s">
        <v>423</v>
      </c>
      <c r="P5" s="34" t="s">
        <v>319</v>
      </c>
      <c r="Q5" s="6"/>
    </row>
    <row r="6" spans="1:17" ht="19.5" customHeight="1">
      <c r="A6" s="45" t="s">
        <v>223</v>
      </c>
      <c r="B6" s="45" t="s">
        <v>223</v>
      </c>
      <c r="C6" s="45" t="s">
        <v>223</v>
      </c>
      <c r="D6" s="45" t="s">
        <v>223</v>
      </c>
      <c r="E6" s="21" t="s">
        <v>223</v>
      </c>
      <c r="F6" s="45" t="s">
        <v>223</v>
      </c>
      <c r="G6" s="45">
        <v>1</v>
      </c>
      <c r="H6" s="45">
        <v>2</v>
      </c>
      <c r="I6" s="45">
        <v>3</v>
      </c>
      <c r="J6" s="45">
        <v>4</v>
      </c>
      <c r="K6" s="34">
        <v>5</v>
      </c>
      <c r="L6" s="34">
        <v>6</v>
      </c>
      <c r="M6" s="34">
        <v>7</v>
      </c>
      <c r="N6" s="34">
        <v>8</v>
      </c>
      <c r="O6" s="15">
        <v>9</v>
      </c>
      <c r="P6" s="34">
        <v>10</v>
      </c>
      <c r="Q6" s="6"/>
    </row>
    <row r="7" spans="1:16" s="1" customFormat="1" ht="39" customHeight="1">
      <c r="A7" s="22"/>
      <c r="B7" s="22"/>
      <c r="C7" s="22"/>
      <c r="D7" s="25"/>
      <c r="E7" s="26"/>
      <c r="F7" s="46" t="s">
        <v>217</v>
      </c>
      <c r="G7" s="28">
        <v>4.2</v>
      </c>
      <c r="H7" s="28">
        <v>4.2</v>
      </c>
      <c r="I7" s="28">
        <v>0</v>
      </c>
      <c r="J7" s="28">
        <v>0</v>
      </c>
      <c r="K7" s="28">
        <v>0</v>
      </c>
      <c r="L7" s="28">
        <v>0</v>
      </c>
      <c r="M7" s="28">
        <v>4.2</v>
      </c>
      <c r="N7" s="28">
        <v>4.2</v>
      </c>
      <c r="O7" s="28">
        <v>0</v>
      </c>
      <c r="P7" s="28">
        <v>0</v>
      </c>
    </row>
    <row r="8" spans="1:17" ht="39" customHeight="1">
      <c r="A8" s="22" t="s">
        <v>257</v>
      </c>
      <c r="B8" s="22" t="s">
        <v>254</v>
      </c>
      <c r="C8" s="22" t="s">
        <v>254</v>
      </c>
      <c r="D8" s="25" t="s">
        <v>255</v>
      </c>
      <c r="E8" s="26" t="s">
        <v>224</v>
      </c>
      <c r="F8" s="46" t="s">
        <v>201</v>
      </c>
      <c r="G8" s="28">
        <v>4.2</v>
      </c>
      <c r="H8" s="28">
        <v>4.2</v>
      </c>
      <c r="I8" s="28">
        <v>0</v>
      </c>
      <c r="J8" s="28">
        <v>0</v>
      </c>
      <c r="K8" s="28">
        <v>0</v>
      </c>
      <c r="L8" s="28">
        <v>0</v>
      </c>
      <c r="M8" s="28">
        <v>4.2</v>
      </c>
      <c r="N8" s="28">
        <v>4.2</v>
      </c>
      <c r="O8" s="28">
        <v>0</v>
      </c>
      <c r="P8" s="28">
        <v>0</v>
      </c>
      <c r="Q8" s="6"/>
    </row>
    <row r="9" spans="1:17" ht="12.75" customHeight="1">
      <c r="A9" s="6"/>
      <c r="B9" s="6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2.75" customHeight="1">
      <c r="A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6" ht="39" customHeight="1">
      <c r="A11" s="6"/>
      <c r="B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</row>
    <row r="12" spans="4:17" ht="39" customHeight="1">
      <c r="D12" s="6"/>
      <c r="E12" s="6"/>
      <c r="F12" s="6"/>
      <c r="H12" s="6"/>
      <c r="I12" s="6"/>
      <c r="K12" s="6"/>
      <c r="O12" s="6"/>
      <c r="P12" s="6"/>
      <c r="Q12" s="6"/>
    </row>
    <row r="13" spans="6:17" ht="39" customHeight="1">
      <c r="F13" s="6"/>
      <c r="G13" s="6"/>
      <c r="H13" s="6"/>
      <c r="I13" s="6"/>
      <c r="J13" s="6"/>
      <c r="L13" s="6"/>
      <c r="M13" s="6"/>
      <c r="N13" s="6"/>
      <c r="Q13" s="6"/>
    </row>
    <row r="14" spans="4:16" ht="39" customHeight="1">
      <c r="D14" s="6"/>
      <c r="E14" s="6"/>
      <c r="F14" s="6"/>
      <c r="G14" s="6"/>
      <c r="H14" s="6"/>
      <c r="K14" s="6"/>
      <c r="P14" s="6"/>
    </row>
    <row r="15" spans="5:13" ht="39" customHeight="1">
      <c r="E15" s="6"/>
      <c r="F15" s="6"/>
      <c r="H15" s="6"/>
      <c r="M15" s="6"/>
    </row>
    <row r="16" spans="9:13" ht="39" customHeight="1">
      <c r="I16" s="6"/>
      <c r="M16" s="6"/>
    </row>
    <row r="17" spans="5:14" ht="39" customHeight="1">
      <c r="E17" s="6"/>
      <c r="F17" s="6"/>
      <c r="G17" s="6"/>
      <c r="I17" s="6"/>
      <c r="L17" s="6"/>
      <c r="N17" s="6"/>
    </row>
    <row r="18" ht="39" customHeight="1">
      <c r="F18" s="6"/>
    </row>
    <row r="19" spans="14:15" ht="39" customHeight="1">
      <c r="N19" s="6"/>
      <c r="O19" s="6"/>
    </row>
    <row r="20" ht="39" customHeight="1">
      <c r="L20" s="6"/>
    </row>
    <row r="21" ht="39" customHeight="1"/>
    <row r="22" ht="39" customHeight="1">
      <c r="F22" s="6"/>
    </row>
    <row r="23" ht="39" customHeight="1"/>
    <row r="24" ht="39" customHeight="1"/>
    <row r="25" ht="39" customHeight="1"/>
    <row r="26" ht="39" customHeight="1">
      <c r="N26" s="6"/>
    </row>
    <row r="27" ht="39" customHeight="1">
      <c r="H27" s="6"/>
    </row>
  </sheetData>
  <sheetProtection formatCells="0" formatColumns="0" formatRows="0"/>
  <mergeCells count="10">
    <mergeCell ref="A2:P2"/>
    <mergeCell ref="A3:D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scale="99"/>
  <headerFooter scaleWithDoc="0"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1" style="0" customWidth="1"/>
    <col min="3" max="3" width="12" style="0" customWidth="1"/>
    <col min="4" max="4" width="13.33203125" style="0" customWidth="1"/>
  </cols>
  <sheetData>
    <row r="1" spans="1:16" ht="12.75" customHeight="1">
      <c r="A1" t="s">
        <v>104</v>
      </c>
      <c r="P1" s="30"/>
    </row>
    <row r="2" spans="1:16" ht="27" customHeight="1">
      <c r="A2" s="13" t="s">
        <v>618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27" customHeight="1">
      <c r="A3" s="18" t="s">
        <v>314</v>
      </c>
      <c r="B3" s="18"/>
      <c r="C3" s="18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31" t="s">
        <v>202</v>
      </c>
    </row>
    <row r="4" spans="1:16" ht="24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315</v>
      </c>
      <c r="I4" s="15" t="s">
        <v>613</v>
      </c>
      <c r="J4" s="15" t="s">
        <v>614</v>
      </c>
      <c r="K4" s="15"/>
      <c r="L4" s="15"/>
      <c r="M4" s="15" t="s">
        <v>615</v>
      </c>
      <c r="N4" s="15"/>
      <c r="O4" s="32"/>
      <c r="P4" s="33"/>
    </row>
    <row r="5" spans="1:16" ht="43.5" customHeight="1">
      <c r="A5" s="15" t="s">
        <v>248</v>
      </c>
      <c r="B5" s="15" t="s">
        <v>249</v>
      </c>
      <c r="C5" s="15" t="s">
        <v>250</v>
      </c>
      <c r="D5" s="7" t="s">
        <v>266</v>
      </c>
      <c r="E5" s="15"/>
      <c r="F5" s="15"/>
      <c r="G5" s="15"/>
      <c r="H5" s="15"/>
      <c r="I5" s="15"/>
      <c r="J5" s="34" t="s">
        <v>508</v>
      </c>
      <c r="K5" s="34" t="s">
        <v>616</v>
      </c>
      <c r="L5" s="34" t="s">
        <v>617</v>
      </c>
      <c r="M5" s="34" t="s">
        <v>508</v>
      </c>
      <c r="N5" s="35" t="s">
        <v>315</v>
      </c>
      <c r="O5" s="15" t="s">
        <v>423</v>
      </c>
      <c r="P5" s="34" t="s">
        <v>319</v>
      </c>
    </row>
    <row r="6" spans="1:16" ht="21.75" customHeight="1">
      <c r="A6" s="21" t="s">
        <v>223</v>
      </c>
      <c r="B6" s="21" t="s">
        <v>223</v>
      </c>
      <c r="C6" s="21" t="s">
        <v>223</v>
      </c>
      <c r="D6" s="21" t="s">
        <v>223</v>
      </c>
      <c r="E6" s="21" t="s">
        <v>223</v>
      </c>
      <c r="F6" s="21" t="s">
        <v>223</v>
      </c>
      <c r="G6" s="21">
        <v>1</v>
      </c>
      <c r="H6" s="21">
        <v>2</v>
      </c>
      <c r="I6" s="21">
        <v>3</v>
      </c>
      <c r="J6" s="21">
        <v>4</v>
      </c>
      <c r="K6" s="36">
        <v>5</v>
      </c>
      <c r="L6" s="36">
        <v>6</v>
      </c>
      <c r="M6" s="36">
        <v>7</v>
      </c>
      <c r="N6" s="37">
        <v>8</v>
      </c>
      <c r="O6" s="38">
        <v>9</v>
      </c>
      <c r="P6" s="34">
        <v>10</v>
      </c>
    </row>
    <row r="7" spans="1:16" s="1" customFormat="1" ht="29.25" customHeight="1">
      <c r="A7" s="22"/>
      <c r="B7" s="23"/>
      <c r="C7" s="24"/>
      <c r="D7" s="25"/>
      <c r="E7" s="26"/>
      <c r="F7" s="27"/>
      <c r="G7" s="28"/>
      <c r="H7" s="29"/>
      <c r="I7" s="39"/>
      <c r="J7" s="28"/>
      <c r="K7" s="29"/>
      <c r="L7" s="39"/>
      <c r="M7" s="28"/>
      <c r="N7" s="29"/>
      <c r="O7" s="28"/>
      <c r="P7" s="40"/>
    </row>
    <row r="8" spans="1:17" ht="12.75" customHeight="1">
      <c r="A8" s="6"/>
      <c r="B8" s="6"/>
      <c r="D8" s="6"/>
      <c r="E8" s="6"/>
      <c r="J8" s="6"/>
      <c r="K8" s="6"/>
      <c r="L8" s="6"/>
      <c r="M8" s="6"/>
      <c r="N8" s="6"/>
      <c r="P8" s="6"/>
      <c r="Q8" s="6"/>
    </row>
    <row r="9" spans="3:16" ht="12.75" customHeight="1">
      <c r="C9" s="6"/>
      <c r="D9" s="6"/>
      <c r="E9" s="6"/>
      <c r="H9" s="6"/>
      <c r="J9" s="6"/>
      <c r="K9" s="6"/>
      <c r="L9" s="6"/>
      <c r="P9" s="6"/>
    </row>
    <row r="10" spans="4:18" ht="12.75" customHeight="1">
      <c r="D10" s="6"/>
      <c r="M10" s="6"/>
      <c r="O10" s="6"/>
      <c r="R10" s="6"/>
    </row>
    <row r="11" spans="1:14" ht="12.75" customHeight="1">
      <c r="A11" s="6"/>
      <c r="D11" s="6"/>
      <c r="E11" s="6"/>
      <c r="M11" s="6"/>
      <c r="N11" s="6"/>
    </row>
    <row r="12" spans="1:18" ht="12.75" customHeight="1">
      <c r="A12" s="6"/>
      <c r="C12" s="6"/>
      <c r="G12" s="6"/>
      <c r="I12" s="6"/>
      <c r="J12" s="6"/>
      <c r="L12" s="6"/>
      <c r="N12" s="6"/>
      <c r="O12" s="6"/>
      <c r="P12" s="6"/>
      <c r="R12" s="6"/>
    </row>
    <row r="13" spans="2:12" ht="12.75" customHeight="1">
      <c r="B13" s="6"/>
      <c r="E13" s="6"/>
      <c r="F13" s="6"/>
      <c r="J13" s="6"/>
      <c r="K13" s="6"/>
      <c r="L13" s="6"/>
    </row>
    <row r="14" ht="12.75" customHeight="1">
      <c r="O14" s="6"/>
    </row>
    <row r="15" spans="2:7" ht="12.75" customHeight="1">
      <c r="B15" s="6"/>
      <c r="E15" s="6"/>
      <c r="G15" s="6"/>
    </row>
    <row r="16" spans="14:16" ht="12.75" customHeight="1">
      <c r="N16" s="6"/>
      <c r="P16" s="6"/>
    </row>
    <row r="17" spans="4:6" ht="12.75" customHeight="1">
      <c r="D17" s="6"/>
      <c r="F17" s="6"/>
    </row>
    <row r="18" ht="12.75" customHeight="1">
      <c r="I18" s="6"/>
    </row>
    <row r="19" spans="3:16" ht="12.75" customHeight="1">
      <c r="C19" s="6"/>
      <c r="G19" s="6"/>
      <c r="P19" s="6"/>
    </row>
    <row r="25" spans="9:11" ht="12.75" customHeight="1">
      <c r="I25" s="6"/>
      <c r="K25" s="6"/>
    </row>
    <row r="34" ht="12.75" customHeight="1">
      <c r="Q34" s="6"/>
    </row>
    <row r="35" ht="12.75" customHeight="1">
      <c r="P35" s="6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11.33203125" style="0" customWidth="1"/>
    <col min="3" max="3" width="12.5" style="0" customWidth="1"/>
    <col min="4" max="4" width="12.33203125" style="0" customWidth="1"/>
    <col min="5" max="5" width="18.16015625" style="0" customWidth="1"/>
    <col min="6" max="8" width="9.16015625" style="0" customWidth="1"/>
    <col min="9" max="9" width="13.83203125" style="0" customWidth="1"/>
    <col min="10" max="10" width="14.5" style="0" customWidth="1"/>
    <col min="11" max="11" width="18.5" style="0" customWidth="1"/>
  </cols>
  <sheetData>
    <row r="1" ht="10.5">
      <c r="A1" t="s">
        <v>108</v>
      </c>
    </row>
    <row r="2" spans="1:11" ht="42.75" customHeight="1">
      <c r="A2" s="13" t="s">
        <v>619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 customHeight="1">
      <c r="A3" s="3" t="s">
        <v>476</v>
      </c>
      <c r="B3" s="4"/>
      <c r="C3" s="4"/>
      <c r="D3" s="14"/>
      <c r="E3" s="14"/>
      <c r="F3" s="11"/>
      <c r="G3" s="11"/>
      <c r="H3" s="11"/>
      <c r="I3" s="11"/>
      <c r="J3" s="11"/>
      <c r="K3" s="11"/>
    </row>
    <row r="4" spans="1:11" ht="28.5" customHeight="1">
      <c r="A4" s="15" t="s">
        <v>620</v>
      </c>
      <c r="B4" s="15" t="s">
        <v>621</v>
      </c>
      <c r="C4" s="15" t="s">
        <v>622</v>
      </c>
      <c r="D4" s="15" t="s">
        <v>623</v>
      </c>
      <c r="E4" s="15" t="s">
        <v>624</v>
      </c>
      <c r="F4" s="15" t="s">
        <v>625</v>
      </c>
      <c r="G4" s="15"/>
      <c r="H4" s="15"/>
      <c r="I4" s="15" t="s">
        <v>626</v>
      </c>
      <c r="J4" s="15" t="s">
        <v>627</v>
      </c>
      <c r="K4" s="15" t="s">
        <v>628</v>
      </c>
    </row>
    <row r="5" spans="1:11" ht="14.25" customHeight="1">
      <c r="A5" s="15"/>
      <c r="B5" s="15"/>
      <c r="C5" s="15"/>
      <c r="D5" s="15"/>
      <c r="E5" s="15"/>
      <c r="F5" s="15" t="s">
        <v>629</v>
      </c>
      <c r="G5" s="15" t="s">
        <v>630</v>
      </c>
      <c r="H5" s="15" t="s">
        <v>631</v>
      </c>
      <c r="I5" s="15"/>
      <c r="J5" s="15"/>
      <c r="K5" s="15"/>
    </row>
    <row r="6" spans="1:14" ht="9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6"/>
      <c r="M6" s="6"/>
      <c r="N6" s="6"/>
    </row>
    <row r="7" spans="1:11" s="1" customFormat="1" ht="234" customHeight="1">
      <c r="A7" s="16" t="s">
        <v>632</v>
      </c>
      <c r="B7" s="16" t="s">
        <v>633</v>
      </c>
      <c r="C7" s="16" t="s">
        <v>634</v>
      </c>
      <c r="D7" s="17">
        <v>4224</v>
      </c>
      <c r="E7" s="16" t="s">
        <v>635</v>
      </c>
      <c r="F7" s="16" t="s">
        <v>636</v>
      </c>
      <c r="G7" s="16" t="s">
        <v>637</v>
      </c>
      <c r="H7" s="16" t="s">
        <v>638</v>
      </c>
      <c r="I7" s="16" t="s">
        <v>639</v>
      </c>
      <c r="J7" s="16" t="s">
        <v>640</v>
      </c>
      <c r="K7" s="16" t="s">
        <v>641</v>
      </c>
    </row>
    <row r="8" spans="1:12" ht="18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8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8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8" customHeight="1">
      <c r="A11" s="6"/>
      <c r="B11" s="6"/>
      <c r="C11" s="6"/>
      <c r="D11" s="6"/>
      <c r="E11" s="6"/>
      <c r="F11" s="6"/>
      <c r="G11" s="6"/>
      <c r="H11" s="6"/>
      <c r="J11" s="6"/>
      <c r="K11" s="6"/>
      <c r="L11" s="6"/>
    </row>
    <row r="12" spans="1:11" ht="18" customHeight="1">
      <c r="A12" s="6"/>
      <c r="B12" s="6"/>
      <c r="D12" s="6"/>
      <c r="E12" s="6"/>
      <c r="F12" s="6"/>
      <c r="G12" s="6"/>
      <c r="H12" s="6"/>
      <c r="J12" s="6"/>
      <c r="K12" s="6"/>
    </row>
    <row r="13" spans="2:12" ht="18" customHeight="1">
      <c r="B13" s="6"/>
      <c r="C13" s="6"/>
      <c r="D13" s="6"/>
      <c r="E13" s="6"/>
      <c r="F13" s="6"/>
      <c r="G13" s="6"/>
      <c r="I13" s="6"/>
      <c r="J13" s="6"/>
      <c r="L13" s="6"/>
    </row>
    <row r="14" spans="2:13" ht="18" customHeight="1">
      <c r="B14" s="6"/>
      <c r="C14" s="6"/>
      <c r="D14" s="6"/>
      <c r="E14" s="6"/>
      <c r="F14" s="6"/>
      <c r="H14" s="6"/>
      <c r="I14" s="6"/>
      <c r="K14" s="6"/>
      <c r="M14" s="6"/>
    </row>
    <row r="15" spans="2:11" ht="18" customHeight="1">
      <c r="B15" s="6"/>
      <c r="C15" s="6"/>
      <c r="D15" s="6"/>
      <c r="E15" s="6"/>
      <c r="J15" s="6"/>
      <c r="K15" s="6"/>
    </row>
    <row r="16" spans="2:10" ht="18" customHeight="1">
      <c r="B16" s="6"/>
      <c r="D16" s="6"/>
      <c r="E16" s="6"/>
      <c r="G16" s="6"/>
      <c r="H16" s="6"/>
      <c r="J16" s="6"/>
    </row>
    <row r="17" spans="3:11" ht="18" customHeight="1">
      <c r="C17" s="6"/>
      <c r="D17" s="6"/>
      <c r="E17" s="6"/>
      <c r="J17" s="6"/>
      <c r="K17" s="6"/>
    </row>
    <row r="18" spans="3:11" ht="18" customHeight="1">
      <c r="C18" s="6"/>
      <c r="E18" s="6"/>
      <c r="I18" s="6"/>
      <c r="J18" s="6"/>
      <c r="K18" s="6"/>
    </row>
    <row r="19" spans="3:11" ht="18" customHeight="1">
      <c r="C19" s="6"/>
      <c r="E19" s="6"/>
      <c r="H19" s="6"/>
      <c r="I19" s="6"/>
      <c r="K19" s="6"/>
    </row>
    <row r="20" ht="18" customHeight="1">
      <c r="C20" s="6"/>
    </row>
    <row r="21" spans="4:12" ht="18" customHeight="1">
      <c r="D21" s="6"/>
      <c r="J21" s="6"/>
      <c r="L21" s="6"/>
    </row>
    <row r="22" spans="4:10" ht="18" customHeight="1">
      <c r="D22" s="6"/>
      <c r="E22" s="6"/>
      <c r="J22" s="6"/>
    </row>
    <row r="23" spans="3:15" ht="18" customHeight="1">
      <c r="C23" s="6"/>
      <c r="E23" s="6"/>
      <c r="O23" s="6"/>
    </row>
    <row r="24" spans="6:10" ht="18" customHeight="1">
      <c r="F24" s="6"/>
      <c r="J24" s="6"/>
    </row>
    <row r="25" spans="6:14" ht="18" customHeight="1">
      <c r="F25" s="6"/>
      <c r="J25" s="6"/>
      <c r="L25" s="6"/>
      <c r="N25" s="6"/>
    </row>
    <row r="26" spans="13:14" ht="18" customHeight="1">
      <c r="M26" s="6"/>
      <c r="N26" s="6"/>
    </row>
    <row r="27" ht="18" customHeight="1">
      <c r="N27" s="6"/>
    </row>
    <row r="28" spans="5:14" ht="18" customHeight="1">
      <c r="E28" s="6"/>
      <c r="L28" s="6"/>
      <c r="N28" s="6"/>
    </row>
    <row r="29" ht="18" customHeight="1">
      <c r="K29" s="6"/>
    </row>
    <row r="30" ht="18" customHeight="1"/>
    <row r="31" ht="18" customHeight="1">
      <c r="K31" s="6"/>
    </row>
    <row r="32" ht="18" customHeight="1"/>
    <row r="33" ht="18" customHeight="1">
      <c r="M33" s="6"/>
    </row>
    <row r="34" ht="18" customHeight="1"/>
    <row r="35" ht="18" customHeight="1"/>
    <row r="36" ht="18" customHeight="1">
      <c r="I36" s="6"/>
    </row>
    <row r="37" ht="18" customHeight="1">
      <c r="I37" s="6"/>
    </row>
    <row r="38" ht="18" customHeight="1">
      <c r="J38" s="6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>
      <c r="S45" s="6"/>
    </row>
  </sheetData>
  <sheetProtection formatCells="0" formatColumns="0" formatRows="0"/>
  <mergeCells count="14">
    <mergeCell ref="A2:K2"/>
    <mergeCell ref="A3:C3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K4:K6"/>
  </mergeCells>
  <printOptions/>
  <pageMargins left="0.75" right="0.75" top="1" bottom="1" header="0.5" footer="0.5"/>
  <pageSetup horizontalDpi="600" verticalDpi="6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8" width="9" style="0" customWidth="1"/>
    <col min="9" max="9" width="24.66015625" style="0" customWidth="1"/>
    <col min="10" max="10" width="20.33203125" style="0" customWidth="1"/>
    <col min="11" max="11" width="9.66015625" style="0" customWidth="1"/>
    <col min="12" max="12" width="9.33203125" style="0" customWidth="1"/>
    <col min="13" max="13" width="9.16015625" style="0" customWidth="1"/>
    <col min="14" max="14" width="9.5" style="0" customWidth="1"/>
    <col min="15" max="17" width="9.16015625" style="0" customWidth="1"/>
    <col min="18" max="18" width="9.5" style="0" customWidth="1"/>
    <col min="19" max="19" width="9.16015625" style="0" customWidth="1"/>
    <col min="20" max="20" width="9.33203125" style="0" customWidth="1"/>
    <col min="21" max="21" width="9.16015625" style="0" customWidth="1"/>
    <col min="22" max="22" width="14.33203125" style="0" customWidth="1"/>
  </cols>
  <sheetData>
    <row r="1" ht="10.5">
      <c r="A1" t="s">
        <v>110</v>
      </c>
    </row>
    <row r="2" spans="1:22" ht="45.75" customHeight="1">
      <c r="A2" s="2" t="s">
        <v>642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8" ht="20.25" customHeight="1">
      <c r="A3" s="3" t="s">
        <v>476</v>
      </c>
      <c r="B3" s="4"/>
      <c r="C3" s="4"/>
      <c r="G3" s="5"/>
      <c r="H3" s="6"/>
    </row>
    <row r="4" spans="1:29" ht="27.75" customHeight="1">
      <c r="A4" s="7" t="s">
        <v>622</v>
      </c>
      <c r="B4" s="7" t="s">
        <v>643</v>
      </c>
      <c r="C4" s="7"/>
      <c r="D4" s="7"/>
      <c r="E4" s="7"/>
      <c r="F4" s="7"/>
      <c r="G4" s="7"/>
      <c r="H4" s="7"/>
      <c r="I4" s="7" t="s">
        <v>644</v>
      </c>
      <c r="J4" s="7" t="s">
        <v>645</v>
      </c>
      <c r="K4" s="7" t="s">
        <v>646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1"/>
      <c r="X4" s="11"/>
      <c r="Y4" s="11"/>
      <c r="Z4" s="11"/>
      <c r="AA4" s="11"/>
      <c r="AB4" s="11"/>
      <c r="AC4" s="11"/>
    </row>
    <row r="5" spans="1:29" ht="22.5" customHeight="1">
      <c r="A5" s="7"/>
      <c r="B5" s="7" t="s">
        <v>647</v>
      </c>
      <c r="C5" s="7" t="s">
        <v>648</v>
      </c>
      <c r="D5" s="7"/>
      <c r="E5" s="7"/>
      <c r="F5" s="7"/>
      <c r="G5" s="7" t="s">
        <v>649</v>
      </c>
      <c r="H5" s="7"/>
      <c r="I5" s="7"/>
      <c r="J5" s="7"/>
      <c r="K5" s="7" t="s">
        <v>650</v>
      </c>
      <c r="L5" s="7"/>
      <c r="M5" s="7"/>
      <c r="N5" s="7"/>
      <c r="O5" s="7"/>
      <c r="P5" s="7"/>
      <c r="Q5" s="7"/>
      <c r="R5" s="7" t="s">
        <v>651</v>
      </c>
      <c r="S5" s="7"/>
      <c r="T5" s="7"/>
      <c r="U5" s="7"/>
      <c r="V5" s="7"/>
      <c r="W5" s="11"/>
      <c r="X5" s="11"/>
      <c r="Y5" s="11"/>
      <c r="Z5" s="11"/>
      <c r="AA5" s="11"/>
      <c r="AB5" s="11"/>
      <c r="AC5" s="11"/>
    </row>
    <row r="6" spans="1:29" ht="58.5" customHeight="1">
      <c r="A6" s="7"/>
      <c r="B6" s="7"/>
      <c r="C6" s="7" t="s">
        <v>611</v>
      </c>
      <c r="D6" s="7" t="s">
        <v>207</v>
      </c>
      <c r="E6" s="7" t="s">
        <v>247</v>
      </c>
      <c r="F6" s="7" t="s">
        <v>507</v>
      </c>
      <c r="G6" s="7" t="s">
        <v>260</v>
      </c>
      <c r="H6" s="7" t="s">
        <v>261</v>
      </c>
      <c r="I6" s="7"/>
      <c r="J6" s="7"/>
      <c r="K6" s="7" t="s">
        <v>652</v>
      </c>
      <c r="L6" s="7" t="s">
        <v>653</v>
      </c>
      <c r="M6" s="7" t="s">
        <v>654</v>
      </c>
      <c r="N6" s="7" t="s">
        <v>655</v>
      </c>
      <c r="O6" s="7" t="s">
        <v>656</v>
      </c>
      <c r="P6" s="7" t="s">
        <v>657</v>
      </c>
      <c r="Q6" s="7" t="s">
        <v>658</v>
      </c>
      <c r="R6" s="7" t="s">
        <v>659</v>
      </c>
      <c r="S6" s="7" t="s">
        <v>660</v>
      </c>
      <c r="T6" s="7" t="s">
        <v>661</v>
      </c>
      <c r="U6" s="7" t="s">
        <v>662</v>
      </c>
      <c r="V6" s="7" t="s">
        <v>663</v>
      </c>
      <c r="W6" s="11"/>
      <c r="X6" s="11"/>
      <c r="Y6" s="11"/>
      <c r="AA6" s="11"/>
      <c r="AB6" s="11"/>
      <c r="AC6" s="11"/>
    </row>
    <row r="7" spans="1:29" s="1" customFormat="1" ht="324" customHeight="1">
      <c r="A7" s="8" t="s">
        <v>634</v>
      </c>
      <c r="B7" s="8" t="s">
        <v>664</v>
      </c>
      <c r="C7" s="9">
        <v>635.01</v>
      </c>
      <c r="D7" s="9">
        <v>0</v>
      </c>
      <c r="E7" s="9">
        <v>5.8</v>
      </c>
      <c r="F7" s="9">
        <v>0</v>
      </c>
      <c r="G7" s="9">
        <v>261.13</v>
      </c>
      <c r="H7" s="9">
        <v>379.68</v>
      </c>
      <c r="I7" s="8" t="s">
        <v>665</v>
      </c>
      <c r="J7" s="8" t="s">
        <v>666</v>
      </c>
      <c r="K7" s="10" t="s">
        <v>667</v>
      </c>
      <c r="L7" s="10" t="s">
        <v>668</v>
      </c>
      <c r="M7" s="10" t="s">
        <v>669</v>
      </c>
      <c r="N7" s="10" t="s">
        <v>670</v>
      </c>
      <c r="O7" s="10" t="s">
        <v>671</v>
      </c>
      <c r="P7" s="10" t="s">
        <v>672</v>
      </c>
      <c r="Q7" s="10" t="s">
        <v>672</v>
      </c>
      <c r="R7" s="10" t="s">
        <v>673</v>
      </c>
      <c r="S7" s="8" t="s">
        <v>674</v>
      </c>
      <c r="T7" s="8" t="s">
        <v>675</v>
      </c>
      <c r="U7" s="8" t="s">
        <v>676</v>
      </c>
      <c r="V7" s="8" t="s">
        <v>672</v>
      </c>
      <c r="W7" s="12"/>
      <c r="X7" s="12"/>
      <c r="Y7" s="12"/>
      <c r="Z7" s="12"/>
      <c r="AA7" s="12"/>
      <c r="AB7" s="12"/>
      <c r="AC7" s="12"/>
    </row>
    <row r="8" spans="1:29" ht="36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1"/>
      <c r="X8" s="11"/>
      <c r="Y8" s="11"/>
      <c r="Z8" s="11"/>
      <c r="AA8" s="11"/>
      <c r="AB8" s="11"/>
      <c r="AC8" s="11"/>
    </row>
    <row r="9" spans="4:29" ht="36.75" customHeight="1">
      <c r="D9" s="6"/>
      <c r="E9" s="6"/>
      <c r="F9" s="6"/>
      <c r="G9" s="6"/>
      <c r="H9" s="6"/>
      <c r="I9" s="6"/>
      <c r="J9" s="6"/>
      <c r="K9" s="6"/>
      <c r="L9" s="6"/>
      <c r="M9" s="6"/>
      <c r="N9" s="6"/>
      <c r="P9" s="6"/>
      <c r="Q9" s="6"/>
      <c r="R9" s="6"/>
      <c r="S9" s="6"/>
      <c r="T9" s="6"/>
      <c r="W9" s="11"/>
      <c r="X9" s="11"/>
      <c r="Y9" s="11"/>
      <c r="Z9" s="11"/>
      <c r="AA9" s="11"/>
      <c r="AB9" s="11"/>
      <c r="AC9" s="11"/>
    </row>
    <row r="10" spans="1:29" ht="36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Q10" s="6"/>
      <c r="R10" s="6"/>
      <c r="S10" s="6"/>
      <c r="T10" s="6"/>
      <c r="U10" s="6"/>
      <c r="V10" s="11"/>
      <c r="W10" s="11"/>
      <c r="X10" s="11"/>
      <c r="Y10" s="11"/>
      <c r="Z10" s="11"/>
      <c r="AA10" s="11"/>
      <c r="AB10" s="11"/>
      <c r="AC10" s="11"/>
    </row>
    <row r="11" spans="1:29" ht="36.75" customHeight="1">
      <c r="A11" s="6"/>
      <c r="H11" s="6"/>
      <c r="J11" s="6"/>
      <c r="M11" s="6"/>
      <c r="N11" s="6"/>
      <c r="W11" s="11"/>
      <c r="X11" s="11"/>
      <c r="Y11" s="11"/>
      <c r="Z11" s="11"/>
      <c r="AA11" s="11"/>
      <c r="AB11" s="11"/>
      <c r="AC11" s="11"/>
    </row>
    <row r="12" spans="2:29" ht="36.75" customHeight="1">
      <c r="B12" s="6"/>
      <c r="E12" s="6"/>
      <c r="W12" s="11"/>
      <c r="X12" s="11"/>
      <c r="Y12" s="11"/>
      <c r="Z12" s="11"/>
      <c r="AA12" s="11"/>
      <c r="AB12" s="11"/>
      <c r="AC12" s="11"/>
    </row>
    <row r="13" spans="6:14" ht="36.75" customHeight="1">
      <c r="F13" s="6"/>
      <c r="N13" s="6"/>
    </row>
    <row r="14" ht="36.75" customHeight="1">
      <c r="F14" s="6"/>
    </row>
    <row r="15" spans="8:20" ht="36.75" customHeight="1">
      <c r="H15" s="6"/>
      <c r="T15" s="6"/>
    </row>
  </sheetData>
  <sheetProtection formatCells="0" formatColumns="0" formatRows="0"/>
  <mergeCells count="12">
    <mergeCell ref="A2:V2"/>
    <mergeCell ref="A3:C3"/>
    <mergeCell ref="B4:H4"/>
    <mergeCell ref="K4:V4"/>
    <mergeCell ref="C5:F5"/>
    <mergeCell ref="G5:H5"/>
    <mergeCell ref="K5:Q5"/>
    <mergeCell ref="R5:V5"/>
    <mergeCell ref="A4:A6"/>
    <mergeCell ref="B5:B6"/>
    <mergeCell ref="I4:I6"/>
    <mergeCell ref="J4:J6"/>
  </mergeCells>
  <printOptions/>
  <pageMargins left="0.75" right="0.75" top="1" bottom="1" header="0.5" footer="0.5"/>
  <pageSetup fitToHeight="1" fitToWidth="1" horizontalDpi="600" verticalDpi="600" orientation="landscape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129" t="s">
        <v>18</v>
      </c>
      <c r="B1" s="129"/>
      <c r="C1" s="129"/>
      <c r="D1" s="129"/>
      <c r="E1" s="129"/>
      <c r="F1" s="129"/>
      <c r="G1" s="129"/>
      <c r="H1" s="129"/>
      <c r="I1" s="129"/>
      <c r="J1" s="30"/>
    </row>
    <row r="2" spans="1:10" ht="28.5" customHeight="1">
      <c r="A2" s="237" t="s">
        <v>234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21" customHeight="1">
      <c r="A3" s="122" t="s">
        <v>1</v>
      </c>
      <c r="B3" s="3" t="s">
        <v>201</v>
      </c>
      <c r="C3" s="4"/>
      <c r="D3" s="122"/>
      <c r="E3" s="122"/>
      <c r="F3" s="122"/>
      <c r="G3" s="122"/>
      <c r="H3" s="122"/>
      <c r="I3" s="122"/>
      <c r="J3" s="122" t="s">
        <v>202</v>
      </c>
    </row>
    <row r="4" spans="1:10" ht="21" customHeight="1">
      <c r="A4" s="33" t="s">
        <v>203</v>
      </c>
      <c r="B4" s="44" t="s">
        <v>204</v>
      </c>
      <c r="C4" s="44" t="s">
        <v>235</v>
      </c>
      <c r="D4" s="15" t="s">
        <v>236</v>
      </c>
      <c r="E4" s="15" t="s">
        <v>237</v>
      </c>
      <c r="F4" s="15" t="s">
        <v>238</v>
      </c>
      <c r="G4" s="15" t="s">
        <v>239</v>
      </c>
      <c r="H4" s="15"/>
      <c r="I4" s="15"/>
      <c r="J4" s="15"/>
    </row>
    <row r="5" spans="1:10" ht="21" customHeight="1">
      <c r="A5" s="33"/>
      <c r="B5" s="15"/>
      <c r="C5" s="15"/>
      <c r="D5" s="15"/>
      <c r="E5" s="15"/>
      <c r="F5" s="15"/>
      <c r="G5" s="15" t="s">
        <v>217</v>
      </c>
      <c r="H5" s="15" t="s">
        <v>240</v>
      </c>
      <c r="I5" s="15" t="s">
        <v>241</v>
      </c>
      <c r="J5" s="15" t="s">
        <v>242</v>
      </c>
    </row>
    <row r="6" spans="1:10" ht="21" customHeight="1">
      <c r="A6" s="38" t="s">
        <v>223</v>
      </c>
      <c r="B6" s="15" t="s">
        <v>223</v>
      </c>
      <c r="C6" s="15" t="s">
        <v>223</v>
      </c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</row>
    <row r="7" spans="1:10" s="1" customFormat="1" ht="21" customHeight="1">
      <c r="A7" s="68"/>
      <c r="B7" s="109"/>
      <c r="C7" s="109"/>
      <c r="D7" s="65">
        <v>5.8</v>
      </c>
      <c r="E7" s="65">
        <v>0</v>
      </c>
      <c r="F7" s="65">
        <v>0</v>
      </c>
      <c r="G7" s="238">
        <v>5.8</v>
      </c>
      <c r="H7" s="238">
        <v>5.8</v>
      </c>
      <c r="I7" s="238">
        <v>0</v>
      </c>
      <c r="J7" s="238">
        <v>0</v>
      </c>
    </row>
    <row r="8" spans="1:10" ht="21" customHeight="1">
      <c r="A8" s="68" t="s">
        <v>224</v>
      </c>
      <c r="B8" s="109" t="s">
        <v>201</v>
      </c>
      <c r="C8" s="109" t="s">
        <v>243</v>
      </c>
      <c r="D8" s="65">
        <v>5.8</v>
      </c>
      <c r="E8" s="65">
        <v>0</v>
      </c>
      <c r="F8" s="65">
        <v>0</v>
      </c>
      <c r="G8" s="238">
        <v>5.8</v>
      </c>
      <c r="H8" s="238">
        <v>5.8</v>
      </c>
      <c r="I8" s="238">
        <v>0</v>
      </c>
      <c r="J8" s="238">
        <v>0</v>
      </c>
    </row>
    <row r="9" spans="1:9" ht="21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1" customHeight="1">
      <c r="A10" s="6"/>
      <c r="B10" s="6"/>
      <c r="C10" s="6"/>
      <c r="D10" s="6"/>
      <c r="E10" s="6"/>
      <c r="F10" s="6"/>
      <c r="G10" s="6"/>
      <c r="H10" s="6"/>
      <c r="I10" s="6"/>
    </row>
    <row r="11" spans="2:7" ht="21" customHeight="1">
      <c r="B11" s="6"/>
      <c r="D11" s="6"/>
      <c r="G11" s="6"/>
    </row>
    <row r="12" spans="3:7" ht="21" customHeight="1">
      <c r="C12" s="6"/>
      <c r="D12" s="6"/>
      <c r="G12" s="6"/>
    </row>
    <row r="13" ht="21" customHeight="1">
      <c r="H13" s="6"/>
    </row>
    <row r="14" ht="21" customHeight="1">
      <c r="D14" s="6"/>
    </row>
    <row r="15" ht="21" customHeight="1">
      <c r="H15" s="6"/>
    </row>
    <row r="16" ht="21" customHeight="1">
      <c r="I16" s="6"/>
    </row>
    <row r="17" ht="21" customHeight="1"/>
    <row r="18" ht="21" customHeight="1">
      <c r="D18" s="6"/>
    </row>
    <row r="19" ht="21" customHeight="1">
      <c r="I19" s="6"/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workbookViewId="0" topLeftCell="E1">
      <selection activeCell="X1" sqref="X1"/>
    </sheetView>
  </sheetViews>
  <sheetFormatPr defaultColWidth="9.16015625" defaultRowHeight="11.25"/>
  <cols>
    <col min="1" max="1" width="7.16015625" style="0" customWidth="1"/>
    <col min="2" max="2" width="6.5" style="0" customWidth="1"/>
    <col min="3" max="3" width="7.66015625" style="0" customWidth="1"/>
    <col min="4" max="4" width="16.16015625" style="0" customWidth="1"/>
    <col min="5" max="5" width="13.5" style="0" customWidth="1"/>
    <col min="6" max="6" width="18.5" style="0" customWidth="1"/>
    <col min="7" max="7" width="10.66015625" style="0" customWidth="1"/>
    <col min="8" max="8" width="9.16015625" style="0" customWidth="1"/>
    <col min="9" max="24" width="10.66015625" style="0" customWidth="1"/>
  </cols>
  <sheetData>
    <row r="1" spans="1:24" ht="12.75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/>
    </row>
    <row r="2" spans="1:24" ht="29.25" customHeight="1">
      <c r="A2" s="13" t="s">
        <v>244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27.75" customHeight="1">
      <c r="A3" s="233" t="s">
        <v>1</v>
      </c>
      <c r="B3" s="233"/>
      <c r="C3" s="66" t="s">
        <v>201</v>
      </c>
      <c r="D3" s="67"/>
      <c r="E3" s="6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0" t="s">
        <v>202</v>
      </c>
    </row>
    <row r="4" spans="1:24" ht="39" customHeight="1">
      <c r="A4" s="15" t="s">
        <v>245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80" t="s">
        <v>206</v>
      </c>
      <c r="I4" s="80"/>
      <c r="J4" s="80"/>
      <c r="K4" s="80"/>
      <c r="L4" s="80"/>
      <c r="M4" s="80"/>
      <c r="N4" s="80"/>
      <c r="O4" s="80"/>
      <c r="P4" s="80"/>
      <c r="Q4" s="33" t="s">
        <v>246</v>
      </c>
      <c r="R4" s="33" t="s">
        <v>247</v>
      </c>
      <c r="S4" s="33" t="s">
        <v>209</v>
      </c>
      <c r="T4" s="15" t="s">
        <v>210</v>
      </c>
      <c r="U4" s="87" t="s">
        <v>211</v>
      </c>
      <c r="V4" s="85"/>
      <c r="W4" s="33" t="s">
        <v>212</v>
      </c>
      <c r="X4" s="15" t="s">
        <v>213</v>
      </c>
    </row>
    <row r="5" spans="1:24" ht="45" customHeight="1">
      <c r="A5" s="15" t="s">
        <v>248</v>
      </c>
      <c r="B5" s="15" t="s">
        <v>249</v>
      </c>
      <c r="C5" s="15" t="s">
        <v>250</v>
      </c>
      <c r="D5" s="80" t="s">
        <v>245</v>
      </c>
      <c r="E5" s="15"/>
      <c r="F5" s="15"/>
      <c r="G5" s="15"/>
      <c r="H5" s="15" t="s">
        <v>251</v>
      </c>
      <c r="I5" s="15" t="s">
        <v>126</v>
      </c>
      <c r="J5" s="15" t="s">
        <v>252</v>
      </c>
      <c r="K5" s="15"/>
      <c r="L5" s="15"/>
      <c r="M5" s="15"/>
      <c r="N5" s="15"/>
      <c r="O5" s="15"/>
      <c r="P5" s="15"/>
      <c r="Q5" s="33"/>
      <c r="R5" s="33"/>
      <c r="S5" s="33"/>
      <c r="T5" s="15"/>
      <c r="U5" s="33" t="s">
        <v>215</v>
      </c>
      <c r="V5" s="33" t="s">
        <v>216</v>
      </c>
      <c r="W5" s="33"/>
      <c r="X5" s="15"/>
    </row>
    <row r="6" spans="1:24" ht="42" customHeight="1">
      <c r="A6" s="15"/>
      <c r="B6" s="15"/>
      <c r="C6" s="15"/>
      <c r="D6" s="80"/>
      <c r="E6" s="15"/>
      <c r="F6" s="15"/>
      <c r="G6" s="15"/>
      <c r="H6" s="15"/>
      <c r="I6" s="15"/>
      <c r="J6" s="15" t="s">
        <v>217</v>
      </c>
      <c r="K6" s="15" t="s">
        <v>218</v>
      </c>
      <c r="L6" s="15" t="s">
        <v>219</v>
      </c>
      <c r="M6" s="15" t="s">
        <v>220</v>
      </c>
      <c r="N6" s="15" t="s">
        <v>221</v>
      </c>
      <c r="O6" s="15" t="s">
        <v>222</v>
      </c>
      <c r="P6" s="15" t="s">
        <v>210</v>
      </c>
      <c r="Q6" s="33"/>
      <c r="R6" s="33"/>
      <c r="S6" s="33"/>
      <c r="T6" s="15"/>
      <c r="U6" s="33"/>
      <c r="V6" s="33"/>
      <c r="W6" s="33"/>
      <c r="X6" s="32"/>
    </row>
    <row r="7" spans="1:24" ht="19.5" customHeight="1">
      <c r="A7" s="15" t="s">
        <v>223</v>
      </c>
      <c r="B7" s="15" t="s">
        <v>223</v>
      </c>
      <c r="C7" s="15" t="s">
        <v>223</v>
      </c>
      <c r="D7" s="15" t="s">
        <v>223</v>
      </c>
      <c r="E7" s="15" t="s">
        <v>223</v>
      </c>
      <c r="F7" s="15" t="s">
        <v>223</v>
      </c>
      <c r="G7" s="15">
        <v>1</v>
      </c>
      <c r="H7" s="15">
        <v>2</v>
      </c>
      <c r="I7" s="15">
        <v>3</v>
      </c>
      <c r="J7" s="15">
        <v>4</v>
      </c>
      <c r="K7" s="15">
        <v>5</v>
      </c>
      <c r="L7" s="15">
        <v>6</v>
      </c>
      <c r="M7" s="15">
        <v>7</v>
      </c>
      <c r="N7" s="15">
        <v>8</v>
      </c>
      <c r="O7" s="15">
        <v>9</v>
      </c>
      <c r="P7" s="15">
        <v>10</v>
      </c>
      <c r="Q7" s="44">
        <v>11</v>
      </c>
      <c r="R7" s="44">
        <v>12</v>
      </c>
      <c r="S7" s="44">
        <v>13</v>
      </c>
      <c r="T7" s="44">
        <v>14</v>
      </c>
      <c r="U7" s="44">
        <v>15</v>
      </c>
      <c r="V7" s="38">
        <v>16</v>
      </c>
      <c r="W7" s="38">
        <v>17</v>
      </c>
      <c r="X7" s="80">
        <v>19</v>
      </c>
    </row>
    <row r="8" spans="1:24" s="1" customFormat="1" ht="16.5" customHeight="1">
      <c r="A8" s="26"/>
      <c r="B8" s="26"/>
      <c r="C8" s="26"/>
      <c r="D8" s="127"/>
      <c r="E8" s="27"/>
      <c r="F8" s="26"/>
      <c r="G8" s="234">
        <v>640.81</v>
      </c>
      <c r="H8" s="192">
        <v>640.81</v>
      </c>
      <c r="I8" s="234">
        <v>635.01</v>
      </c>
      <c r="J8" s="235">
        <v>5.8</v>
      </c>
      <c r="K8" s="235">
        <v>0</v>
      </c>
      <c r="L8" s="235">
        <v>0</v>
      </c>
      <c r="M8" s="235">
        <v>0</v>
      </c>
      <c r="N8" s="235">
        <v>0</v>
      </c>
      <c r="O8" s="235">
        <v>5.8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6">
        <v>0</v>
      </c>
    </row>
    <row r="9" spans="1:24" ht="16.5" customHeight="1">
      <c r="A9" s="26"/>
      <c r="B9" s="26"/>
      <c r="C9" s="26"/>
      <c r="D9" s="127"/>
      <c r="E9" s="27" t="s">
        <v>224</v>
      </c>
      <c r="F9" s="26"/>
      <c r="G9" s="234">
        <v>640.81</v>
      </c>
      <c r="H9" s="192">
        <v>640.81</v>
      </c>
      <c r="I9" s="234">
        <v>635.01</v>
      </c>
      <c r="J9" s="235">
        <v>5.8</v>
      </c>
      <c r="K9" s="235">
        <v>0</v>
      </c>
      <c r="L9" s="235">
        <v>0</v>
      </c>
      <c r="M9" s="235">
        <v>0</v>
      </c>
      <c r="N9" s="235">
        <v>0</v>
      </c>
      <c r="O9" s="235">
        <v>5.8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6">
        <v>0</v>
      </c>
    </row>
    <row r="10" spans="1:24" ht="24">
      <c r="A10" s="26" t="s">
        <v>253</v>
      </c>
      <c r="B10" s="26" t="s">
        <v>254</v>
      </c>
      <c r="C10" s="26" t="s">
        <v>254</v>
      </c>
      <c r="D10" s="127" t="s">
        <v>255</v>
      </c>
      <c r="E10" s="27" t="s">
        <v>256</v>
      </c>
      <c r="F10" s="26" t="s">
        <v>201</v>
      </c>
      <c r="G10" s="234">
        <v>1.16</v>
      </c>
      <c r="H10" s="192">
        <v>1.16</v>
      </c>
      <c r="I10" s="234">
        <v>0</v>
      </c>
      <c r="J10" s="235">
        <v>1.16</v>
      </c>
      <c r="K10" s="235">
        <v>0</v>
      </c>
      <c r="L10" s="235">
        <v>0</v>
      </c>
      <c r="M10" s="235">
        <v>0</v>
      </c>
      <c r="N10" s="235">
        <v>0</v>
      </c>
      <c r="O10" s="235">
        <v>1.16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6">
        <v>0</v>
      </c>
    </row>
    <row r="11" spans="1:24" ht="24">
      <c r="A11" s="26" t="s">
        <v>257</v>
      </c>
      <c r="B11" s="26" t="s">
        <v>254</v>
      </c>
      <c r="C11" s="26" t="s">
        <v>254</v>
      </c>
      <c r="D11" s="127" t="s">
        <v>255</v>
      </c>
      <c r="E11" s="27" t="s">
        <v>256</v>
      </c>
      <c r="F11" s="26" t="s">
        <v>201</v>
      </c>
      <c r="G11" s="234">
        <v>15.95</v>
      </c>
      <c r="H11" s="192">
        <v>15.95</v>
      </c>
      <c r="I11" s="234">
        <v>15.95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6">
        <v>0</v>
      </c>
    </row>
    <row r="12" spans="1:24" ht="24">
      <c r="A12" s="26"/>
      <c r="B12" s="26" t="s">
        <v>254</v>
      </c>
      <c r="C12" s="26" t="s">
        <v>254</v>
      </c>
      <c r="D12" s="127" t="s">
        <v>255</v>
      </c>
      <c r="E12" s="27" t="s">
        <v>256</v>
      </c>
      <c r="F12" s="26" t="s">
        <v>201</v>
      </c>
      <c r="G12" s="234">
        <v>377.59</v>
      </c>
      <c r="H12" s="192">
        <v>377.59</v>
      </c>
      <c r="I12" s="234">
        <v>377.59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6">
        <v>0</v>
      </c>
    </row>
    <row r="13" spans="1:24" ht="24">
      <c r="A13" s="26"/>
      <c r="B13" s="26" t="s">
        <v>254</v>
      </c>
      <c r="C13" s="26" t="s">
        <v>254</v>
      </c>
      <c r="D13" s="127" t="s">
        <v>255</v>
      </c>
      <c r="E13" s="27" t="s">
        <v>256</v>
      </c>
      <c r="F13" s="26" t="s">
        <v>201</v>
      </c>
      <c r="G13" s="234">
        <v>0.93</v>
      </c>
      <c r="H13" s="192">
        <v>0.93</v>
      </c>
      <c r="I13" s="234">
        <v>0</v>
      </c>
      <c r="J13" s="235">
        <v>0.93</v>
      </c>
      <c r="K13" s="235">
        <v>0</v>
      </c>
      <c r="L13" s="235">
        <v>0</v>
      </c>
      <c r="M13" s="235">
        <v>0</v>
      </c>
      <c r="N13" s="235">
        <v>0</v>
      </c>
      <c r="O13" s="235">
        <v>0.93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6">
        <v>0</v>
      </c>
    </row>
    <row r="14" spans="1:24" ht="24">
      <c r="A14" s="26"/>
      <c r="B14" s="26" t="s">
        <v>254</v>
      </c>
      <c r="C14" s="26" t="s">
        <v>254</v>
      </c>
      <c r="D14" s="127" t="s">
        <v>255</v>
      </c>
      <c r="E14" s="27" t="s">
        <v>256</v>
      </c>
      <c r="F14" s="26" t="s">
        <v>201</v>
      </c>
      <c r="G14" s="234">
        <v>24</v>
      </c>
      <c r="H14" s="192">
        <v>24</v>
      </c>
      <c r="I14" s="234">
        <v>24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6">
        <v>0</v>
      </c>
    </row>
    <row r="15" spans="1:24" ht="24">
      <c r="A15" s="26"/>
      <c r="B15" s="26" t="s">
        <v>254</v>
      </c>
      <c r="C15" s="26" t="s">
        <v>254</v>
      </c>
      <c r="D15" s="127" t="s">
        <v>255</v>
      </c>
      <c r="E15" s="27" t="s">
        <v>256</v>
      </c>
      <c r="F15" s="26" t="s">
        <v>201</v>
      </c>
      <c r="G15" s="234">
        <v>50.63</v>
      </c>
      <c r="H15" s="192">
        <v>50.63</v>
      </c>
      <c r="I15" s="234">
        <v>50.63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6">
        <v>0</v>
      </c>
    </row>
    <row r="16" spans="1:24" ht="24">
      <c r="A16" s="26"/>
      <c r="B16" s="26" t="s">
        <v>254</v>
      </c>
      <c r="C16" s="26" t="s">
        <v>254</v>
      </c>
      <c r="D16" s="127" t="s">
        <v>255</v>
      </c>
      <c r="E16" s="27" t="s">
        <v>256</v>
      </c>
      <c r="F16" s="26" t="s">
        <v>201</v>
      </c>
      <c r="G16" s="234">
        <v>139.75</v>
      </c>
      <c r="H16" s="192">
        <v>139.75</v>
      </c>
      <c r="I16" s="234">
        <v>139.75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6">
        <v>0</v>
      </c>
    </row>
    <row r="17" spans="1:24" ht="24">
      <c r="A17" s="26"/>
      <c r="B17" s="26" t="s">
        <v>254</v>
      </c>
      <c r="C17" s="26" t="s">
        <v>254</v>
      </c>
      <c r="D17" s="127" t="s">
        <v>255</v>
      </c>
      <c r="E17" s="27" t="s">
        <v>256</v>
      </c>
      <c r="F17" s="26" t="s">
        <v>201</v>
      </c>
      <c r="G17" s="234">
        <v>30.8</v>
      </c>
      <c r="H17" s="192">
        <v>30.8</v>
      </c>
      <c r="I17" s="234">
        <v>27.09</v>
      </c>
      <c r="J17" s="235">
        <v>3.71</v>
      </c>
      <c r="K17" s="235">
        <v>0</v>
      </c>
      <c r="L17" s="235">
        <v>0</v>
      </c>
      <c r="M17" s="235">
        <v>0</v>
      </c>
      <c r="N17" s="235">
        <v>0</v>
      </c>
      <c r="O17" s="235">
        <v>3.71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6">
        <v>0</v>
      </c>
    </row>
    <row r="18" spans="6:9" ht="19.5" customHeight="1">
      <c r="F18" s="6"/>
      <c r="I18" s="6"/>
    </row>
    <row r="19" spans="6:8" ht="19.5" customHeight="1">
      <c r="F19" s="6"/>
      <c r="G19" s="6"/>
      <c r="H19" s="6"/>
    </row>
    <row r="20" spans="7:9" ht="19.5" customHeight="1">
      <c r="G20" s="6"/>
      <c r="H20" s="6"/>
      <c r="I20" s="6"/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 gridLines="1"/>
  <pageMargins left="0.75" right="0.75" top="1" bottom="1" header="0.5" footer="0.5"/>
  <pageSetup fitToHeight="1" fitToWidth="1" horizontalDpi="600" verticalDpi="600" orientation="landscape" scale="57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showZeros="0" workbookViewId="0" topLeftCell="F1">
      <selection activeCell="A1" sqref="A1"/>
    </sheetView>
  </sheetViews>
  <sheetFormatPr defaultColWidth="9.16015625" defaultRowHeight="11.25"/>
  <cols>
    <col min="1" max="3" width="5.5" style="0" customWidth="1"/>
    <col min="4" max="4" width="12" style="0" customWidth="1"/>
    <col min="5" max="5" width="12.33203125" style="0" customWidth="1"/>
    <col min="6" max="6" width="17.83203125" style="0" customWidth="1"/>
    <col min="7" max="23" width="10.66015625" style="0" customWidth="1"/>
  </cols>
  <sheetData>
    <row r="1" spans="1:23" ht="12.75" customHeight="1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30"/>
    </row>
    <row r="2" spans="1:23" ht="27" customHeight="1">
      <c r="A2" s="13" t="s">
        <v>258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22.5" customHeight="1">
      <c r="A3" s="230" t="s">
        <v>1</v>
      </c>
      <c r="B3" s="230"/>
      <c r="C3" s="3" t="s">
        <v>201</v>
      </c>
      <c r="D3" s="4"/>
      <c r="E3" s="4"/>
      <c r="F3" s="119"/>
      <c r="G3" s="11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30" t="s">
        <v>202</v>
      </c>
    </row>
    <row r="4" spans="1:23" ht="23.25" customHeight="1">
      <c r="A4" s="15" t="s">
        <v>245</v>
      </c>
      <c r="B4" s="15"/>
      <c r="C4" s="44"/>
      <c r="D4" s="44"/>
      <c r="E4" s="44" t="s">
        <v>203</v>
      </c>
      <c r="F4" s="15" t="s">
        <v>204</v>
      </c>
      <c r="G4" s="15" t="s">
        <v>259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33"/>
      <c r="T4" s="15" t="s">
        <v>262</v>
      </c>
      <c r="U4" s="62" t="s">
        <v>263</v>
      </c>
      <c r="V4" s="15" t="s">
        <v>264</v>
      </c>
      <c r="W4" s="15" t="s">
        <v>265</v>
      </c>
    </row>
    <row r="5" spans="1:23" ht="37.5" customHeight="1">
      <c r="A5" s="45" t="s">
        <v>248</v>
      </c>
      <c r="B5" s="45" t="s">
        <v>249</v>
      </c>
      <c r="C5" s="45" t="s">
        <v>250</v>
      </c>
      <c r="D5" s="7" t="s">
        <v>266</v>
      </c>
      <c r="E5" s="15"/>
      <c r="F5" s="15"/>
      <c r="G5" s="15"/>
      <c r="H5" s="45" t="s">
        <v>217</v>
      </c>
      <c r="I5" s="45" t="s">
        <v>267</v>
      </c>
      <c r="J5" s="45" t="s">
        <v>268</v>
      </c>
      <c r="K5" s="45" t="s">
        <v>269</v>
      </c>
      <c r="L5" s="45" t="s">
        <v>217</v>
      </c>
      <c r="M5" s="45" t="s">
        <v>270</v>
      </c>
      <c r="N5" s="45" t="s">
        <v>271</v>
      </c>
      <c r="O5" s="45" t="s">
        <v>272</v>
      </c>
      <c r="P5" s="45" t="s">
        <v>273</v>
      </c>
      <c r="Q5" s="45" t="s">
        <v>274</v>
      </c>
      <c r="R5" s="45" t="s">
        <v>275</v>
      </c>
      <c r="S5" s="219" t="s">
        <v>276</v>
      </c>
      <c r="T5" s="15"/>
      <c r="U5" s="62"/>
      <c r="V5" s="15"/>
      <c r="W5" s="15"/>
    </row>
    <row r="6" spans="1:23" ht="23.25" customHeight="1">
      <c r="A6" s="45" t="s">
        <v>223</v>
      </c>
      <c r="B6" s="45" t="s">
        <v>223</v>
      </c>
      <c r="C6" s="45" t="s">
        <v>223</v>
      </c>
      <c r="D6" s="45" t="s">
        <v>223</v>
      </c>
      <c r="E6" s="45" t="s">
        <v>223</v>
      </c>
      <c r="F6" s="45" t="s">
        <v>223</v>
      </c>
      <c r="G6" s="45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139">
        <v>14</v>
      </c>
      <c r="U6" s="21">
        <v>15</v>
      </c>
      <c r="V6" s="21">
        <v>16</v>
      </c>
      <c r="W6" s="21">
        <v>17</v>
      </c>
    </row>
    <row r="7" spans="1:24" s="1" customFormat="1" ht="22.5" customHeight="1">
      <c r="A7" s="26"/>
      <c r="B7" s="46"/>
      <c r="C7" s="27"/>
      <c r="D7" s="231"/>
      <c r="E7" s="93"/>
      <c r="F7" s="93"/>
      <c r="G7" s="100">
        <v>640.81</v>
      </c>
      <c r="H7" s="232">
        <v>261.13</v>
      </c>
      <c r="I7" s="232">
        <v>230.33</v>
      </c>
      <c r="J7" s="232">
        <v>30.8</v>
      </c>
      <c r="K7" s="232">
        <v>0</v>
      </c>
      <c r="L7" s="232">
        <v>378.75</v>
      </c>
      <c r="M7" s="232">
        <v>378.75</v>
      </c>
      <c r="N7" s="232">
        <v>0</v>
      </c>
      <c r="O7" s="232">
        <v>0</v>
      </c>
      <c r="P7" s="232">
        <v>0</v>
      </c>
      <c r="Q7" s="232">
        <v>0</v>
      </c>
      <c r="R7" s="232">
        <v>0</v>
      </c>
      <c r="S7" s="232">
        <v>0</v>
      </c>
      <c r="T7" s="232">
        <v>0</v>
      </c>
      <c r="U7" s="232">
        <v>0</v>
      </c>
      <c r="V7" s="232">
        <v>0</v>
      </c>
      <c r="W7" s="232">
        <v>0.93</v>
      </c>
      <c r="X7" s="115"/>
    </row>
    <row r="8" spans="1:25" ht="22.5" customHeight="1">
      <c r="A8" s="26" t="s">
        <v>257</v>
      </c>
      <c r="B8" s="46" t="s">
        <v>254</v>
      </c>
      <c r="C8" s="27" t="s">
        <v>254</v>
      </c>
      <c r="D8" s="231" t="s">
        <v>255</v>
      </c>
      <c r="E8" s="93" t="s">
        <v>224</v>
      </c>
      <c r="F8" s="93" t="s">
        <v>201</v>
      </c>
      <c r="G8" s="100">
        <v>639.65</v>
      </c>
      <c r="H8" s="232">
        <v>261.13</v>
      </c>
      <c r="I8" s="232">
        <v>230.33</v>
      </c>
      <c r="J8" s="232">
        <v>30.8</v>
      </c>
      <c r="K8" s="232">
        <v>0</v>
      </c>
      <c r="L8" s="232">
        <v>377.59</v>
      </c>
      <c r="M8" s="232">
        <v>377.59</v>
      </c>
      <c r="N8" s="232">
        <v>0</v>
      </c>
      <c r="O8" s="232">
        <v>0</v>
      </c>
      <c r="P8" s="232">
        <v>0</v>
      </c>
      <c r="Q8" s="232">
        <v>0</v>
      </c>
      <c r="R8" s="232">
        <v>0</v>
      </c>
      <c r="S8" s="232">
        <v>0</v>
      </c>
      <c r="T8" s="232">
        <v>0</v>
      </c>
      <c r="U8" s="232">
        <v>0</v>
      </c>
      <c r="V8" s="232">
        <v>0</v>
      </c>
      <c r="W8" s="232">
        <v>0.93</v>
      </c>
      <c r="X8" s="6"/>
      <c r="Y8" s="6"/>
    </row>
    <row r="9" spans="1:23" ht="22.5" customHeight="1">
      <c r="A9" s="26" t="s">
        <v>253</v>
      </c>
      <c r="B9" s="46" t="s">
        <v>254</v>
      </c>
      <c r="C9" s="27" t="s">
        <v>254</v>
      </c>
      <c r="D9" s="231" t="s">
        <v>255</v>
      </c>
      <c r="E9" s="93" t="s">
        <v>224</v>
      </c>
      <c r="F9" s="93" t="s">
        <v>201</v>
      </c>
      <c r="G9" s="100">
        <v>1.16</v>
      </c>
      <c r="H9" s="232">
        <v>0</v>
      </c>
      <c r="I9" s="232">
        <v>0</v>
      </c>
      <c r="J9" s="232">
        <v>0</v>
      </c>
      <c r="K9" s="232">
        <v>0</v>
      </c>
      <c r="L9" s="232">
        <v>1.16</v>
      </c>
      <c r="M9" s="232">
        <v>1.16</v>
      </c>
      <c r="N9" s="232">
        <v>0</v>
      </c>
      <c r="O9" s="232">
        <v>0</v>
      </c>
      <c r="P9" s="232">
        <v>0</v>
      </c>
      <c r="Q9" s="232">
        <v>0</v>
      </c>
      <c r="R9" s="232">
        <v>0</v>
      </c>
      <c r="S9" s="232">
        <v>0</v>
      </c>
      <c r="T9" s="232">
        <v>0</v>
      </c>
      <c r="U9" s="232">
        <v>0</v>
      </c>
      <c r="V9" s="232">
        <v>0</v>
      </c>
      <c r="W9" s="232">
        <v>0</v>
      </c>
    </row>
    <row r="10" spans="1:23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2" ht="22.5" customHeight="1">
      <c r="A11" s="6"/>
      <c r="B11" s="6"/>
      <c r="C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R11" s="6"/>
      <c r="S11" s="6"/>
      <c r="T11" s="6"/>
      <c r="U11" s="6"/>
      <c r="V11" s="6"/>
    </row>
    <row r="12" spans="5:22" ht="22.5" customHeight="1">
      <c r="E12" s="6"/>
      <c r="F12" s="6"/>
      <c r="G12" s="6"/>
      <c r="H12" s="6"/>
      <c r="I12" s="6"/>
      <c r="K12" s="6"/>
      <c r="L12" s="6"/>
      <c r="M12" s="6"/>
      <c r="N12" s="6"/>
      <c r="P12" s="6"/>
      <c r="Q12" s="6"/>
      <c r="R12" s="6"/>
      <c r="S12" s="6"/>
      <c r="T12" s="6"/>
      <c r="V12" s="6"/>
    </row>
    <row r="13" spans="5:19" ht="22.5" customHeight="1">
      <c r="E13" s="6"/>
      <c r="F13" s="6"/>
      <c r="G13" s="6"/>
      <c r="H13" s="6"/>
      <c r="I13" s="6"/>
      <c r="L13" s="6"/>
      <c r="M13" s="6"/>
      <c r="R13" s="6"/>
      <c r="S13" s="6"/>
    </row>
    <row r="14" spans="5:18" ht="22.5" customHeight="1">
      <c r="E14" s="6"/>
      <c r="F14" s="6"/>
      <c r="G14" s="6"/>
      <c r="H14" s="6"/>
      <c r="I14" s="6"/>
      <c r="M14" s="6"/>
      <c r="N14" s="6"/>
      <c r="R14" s="6"/>
    </row>
    <row r="15" spans="6:19" ht="22.5" customHeight="1">
      <c r="F15" s="6"/>
      <c r="H15" s="6"/>
      <c r="I15" s="6"/>
      <c r="J15" s="6"/>
      <c r="K15" s="6"/>
      <c r="S15" s="6"/>
    </row>
    <row r="16" spans="7:15" ht="22.5" customHeight="1">
      <c r="G16" s="6"/>
      <c r="H16" s="6"/>
      <c r="N16" s="6"/>
      <c r="O16" s="6"/>
    </row>
    <row r="17" spans="6:19" ht="22.5" customHeight="1">
      <c r="F17" s="6"/>
      <c r="H17" s="6"/>
      <c r="K17" s="6"/>
      <c r="N17" s="6"/>
      <c r="S17" s="6"/>
    </row>
    <row r="18" spans="8:9" ht="22.5" customHeight="1">
      <c r="H18" s="6"/>
      <c r="I18" s="6"/>
    </row>
    <row r="19" ht="22.5" customHeight="1">
      <c r="H19" s="6"/>
    </row>
    <row r="20" ht="22.5" customHeight="1"/>
    <row r="21" spans="8:17" ht="22.5" customHeight="1">
      <c r="H21" s="6"/>
      <c r="I21" s="6"/>
      <c r="Q21" s="6"/>
    </row>
    <row r="22" ht="22.5" customHeight="1"/>
    <row r="23" ht="22.5" customHeight="1">
      <c r="H23" s="6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>
      <c r="J29" s="6"/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2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0"/>
  <sheetViews>
    <sheetView showGridLines="0" showZeros="0" tabSelected="1" workbookViewId="0" topLeftCell="C1">
      <selection activeCell="A1" sqref="A1"/>
    </sheetView>
  </sheetViews>
  <sheetFormatPr defaultColWidth="9.16015625" defaultRowHeight="12.75" customHeight="1"/>
  <cols>
    <col min="1" max="1" width="10.5" style="0" customWidth="1"/>
    <col min="2" max="4" width="9.16015625" style="0" customWidth="1"/>
    <col min="5" max="19" width="12.83203125" style="0" customWidth="1"/>
  </cols>
  <sheetData>
    <row r="1" spans="1:19" ht="12.75" customHeight="1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/>
    </row>
    <row r="2" spans="1:19" ht="40.5" customHeight="1">
      <c r="A2" s="13" t="s">
        <v>277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6.5" customHeight="1">
      <c r="A3" s="229" t="s">
        <v>278</v>
      </c>
      <c r="B3" s="3" t="s">
        <v>201</v>
      </c>
      <c r="C3" s="4"/>
      <c r="D3" s="4"/>
      <c r="E3" s="119"/>
      <c r="F3" s="119"/>
      <c r="G3" s="11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0" t="s">
        <v>202</v>
      </c>
    </row>
    <row r="4" spans="1:19" ht="12.75" customHeight="1">
      <c r="A4" s="15" t="s">
        <v>245</v>
      </c>
      <c r="B4" s="44"/>
      <c r="C4" s="44"/>
      <c r="D4" s="44"/>
      <c r="E4" s="15" t="s">
        <v>203</v>
      </c>
      <c r="F4" s="15" t="s">
        <v>204</v>
      </c>
      <c r="G4" s="15" t="s">
        <v>259</v>
      </c>
      <c r="H4" s="15" t="s">
        <v>279</v>
      </c>
      <c r="I4" s="33" t="s">
        <v>280</v>
      </c>
      <c r="J4" s="33" t="s">
        <v>281</v>
      </c>
      <c r="K4" s="33" t="s">
        <v>282</v>
      </c>
      <c r="L4" s="33" t="s">
        <v>283</v>
      </c>
      <c r="M4" s="33" t="s">
        <v>284</v>
      </c>
      <c r="N4" s="33" t="s">
        <v>285</v>
      </c>
      <c r="O4" s="33" t="s">
        <v>286</v>
      </c>
      <c r="P4" s="33" t="s">
        <v>269</v>
      </c>
      <c r="Q4" s="33" t="s">
        <v>287</v>
      </c>
      <c r="R4" s="33" t="s">
        <v>288</v>
      </c>
      <c r="S4" s="15" t="s">
        <v>276</v>
      </c>
    </row>
    <row r="5" spans="1:19" ht="47.25" customHeight="1">
      <c r="A5" s="45" t="s">
        <v>248</v>
      </c>
      <c r="B5" s="45" t="s">
        <v>249</v>
      </c>
      <c r="C5" s="45" t="s">
        <v>250</v>
      </c>
      <c r="D5" s="7" t="s">
        <v>266</v>
      </c>
      <c r="E5" s="15"/>
      <c r="F5" s="15"/>
      <c r="G5" s="15"/>
      <c r="H5" s="15"/>
      <c r="I5" s="33"/>
      <c r="J5" s="33"/>
      <c r="K5" s="33"/>
      <c r="L5" s="33"/>
      <c r="M5" s="33"/>
      <c r="N5" s="33"/>
      <c r="O5" s="33"/>
      <c r="P5" s="33"/>
      <c r="Q5" s="33"/>
      <c r="R5" s="33"/>
      <c r="S5" s="15"/>
    </row>
    <row r="6" spans="1:19" ht="20.25" customHeight="1">
      <c r="A6" s="45" t="s">
        <v>223</v>
      </c>
      <c r="B6" s="45" t="s">
        <v>223</v>
      </c>
      <c r="C6" s="45" t="s">
        <v>223</v>
      </c>
      <c r="D6" s="45" t="s">
        <v>223</v>
      </c>
      <c r="E6" s="45" t="s">
        <v>223</v>
      </c>
      <c r="F6" s="45" t="s">
        <v>223</v>
      </c>
      <c r="G6" s="45">
        <v>1</v>
      </c>
      <c r="H6" s="45">
        <v>2</v>
      </c>
      <c r="I6" s="139">
        <v>3</v>
      </c>
      <c r="J6" s="139">
        <v>4</v>
      </c>
      <c r="K6" s="139">
        <v>5</v>
      </c>
      <c r="L6" s="139">
        <v>6</v>
      </c>
      <c r="M6" s="139">
        <v>7</v>
      </c>
      <c r="N6" s="139">
        <v>8</v>
      </c>
      <c r="O6" s="139">
        <v>9</v>
      </c>
      <c r="P6" s="139">
        <v>10</v>
      </c>
      <c r="Q6" s="139">
        <v>11</v>
      </c>
      <c r="R6" s="139">
        <v>12</v>
      </c>
      <c r="S6" s="139">
        <v>13</v>
      </c>
    </row>
    <row r="7" spans="1:19" s="1" customFormat="1" ht="24.75" customHeight="1">
      <c r="A7" s="26"/>
      <c r="B7" s="26"/>
      <c r="C7" s="26"/>
      <c r="D7" s="114"/>
      <c r="E7" s="26"/>
      <c r="F7" s="26" t="s">
        <v>217</v>
      </c>
      <c r="G7" s="100">
        <v>640.81</v>
      </c>
      <c r="H7" s="100">
        <v>221.62</v>
      </c>
      <c r="I7" s="101">
        <v>409.55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0.93</v>
      </c>
    </row>
    <row r="8" spans="1:20" ht="24.75" customHeight="1">
      <c r="A8" s="26" t="s">
        <v>253</v>
      </c>
      <c r="B8" s="26" t="s">
        <v>254</v>
      </c>
      <c r="C8" s="26" t="s">
        <v>254</v>
      </c>
      <c r="D8" s="114" t="s">
        <v>255</v>
      </c>
      <c r="E8" s="26" t="s">
        <v>224</v>
      </c>
      <c r="F8" s="26" t="s">
        <v>201</v>
      </c>
      <c r="G8" s="100">
        <v>1.16</v>
      </c>
      <c r="H8" s="100">
        <v>0</v>
      </c>
      <c r="I8" s="101">
        <v>1.16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6"/>
    </row>
    <row r="9" spans="1:19" ht="24.75" customHeight="1">
      <c r="A9" s="26" t="s">
        <v>257</v>
      </c>
      <c r="B9" s="26" t="s">
        <v>254</v>
      </c>
      <c r="C9" s="26" t="s">
        <v>254</v>
      </c>
      <c r="D9" s="114" t="s">
        <v>255</v>
      </c>
      <c r="E9" s="26" t="s">
        <v>224</v>
      </c>
      <c r="F9" s="26" t="s">
        <v>201</v>
      </c>
      <c r="G9" s="100">
        <v>639.65</v>
      </c>
      <c r="H9" s="100">
        <v>230.33</v>
      </c>
      <c r="I9" s="101">
        <v>408.39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0.93</v>
      </c>
    </row>
    <row r="10" spans="2:20" ht="12.75" customHeight="1">
      <c r="B10" s="6"/>
      <c r="C10" s="6"/>
      <c r="E10" s="6"/>
      <c r="F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19" ht="12.75" customHeight="1">
      <c r="A11" s="6"/>
      <c r="B11" s="6"/>
      <c r="C11" s="6"/>
      <c r="D11" s="6"/>
      <c r="E11" s="6"/>
      <c r="F11" s="6"/>
      <c r="G11" s="6"/>
      <c r="H11" s="6"/>
      <c r="J11" s="6"/>
      <c r="L11" s="6"/>
      <c r="M11" s="6"/>
      <c r="N11" s="6"/>
      <c r="O11" s="6"/>
      <c r="P11" s="6"/>
      <c r="Q11" s="6"/>
      <c r="R11" s="6"/>
      <c r="S11" s="6"/>
    </row>
    <row r="12" spans="1:17" ht="24.75" customHeight="1">
      <c r="A12" s="6"/>
      <c r="C12" s="6"/>
      <c r="F12" s="6"/>
      <c r="H12" s="6"/>
      <c r="J12" s="6"/>
      <c r="L12" s="6"/>
      <c r="M12" s="6"/>
      <c r="O12" s="6"/>
      <c r="P12" s="6"/>
      <c r="Q12" s="6"/>
    </row>
    <row r="13" spans="1:17" ht="24.75" customHeight="1">
      <c r="A13" s="6"/>
      <c r="D13" s="6"/>
      <c r="E13" s="6"/>
      <c r="F13" s="6"/>
      <c r="G13" s="6"/>
      <c r="I13" s="6"/>
      <c r="J13" s="6"/>
      <c r="K13" s="6"/>
      <c r="L13" s="6"/>
      <c r="M13" s="6"/>
      <c r="N13" s="6"/>
      <c r="O13" s="6"/>
      <c r="P13" s="6"/>
      <c r="Q13" s="6"/>
    </row>
    <row r="14" spans="3:14" ht="24.75" customHeight="1">
      <c r="C14" s="6"/>
      <c r="D14" s="6"/>
      <c r="F14" s="6"/>
      <c r="K14" s="6"/>
      <c r="L14" s="6"/>
      <c r="N14" s="6"/>
    </row>
    <row r="15" spans="4:17" ht="24.75" customHeight="1">
      <c r="D15" s="6"/>
      <c r="N15" s="6"/>
      <c r="P15" s="6"/>
      <c r="Q15" s="6"/>
    </row>
    <row r="16" ht="24.75" customHeight="1"/>
    <row r="17" spans="5:7" ht="24.75" customHeight="1">
      <c r="E17" s="6"/>
      <c r="G17" s="6"/>
    </row>
    <row r="18" spans="6:14" ht="24.75" customHeight="1">
      <c r="F18" s="6"/>
      <c r="G18" s="6"/>
      <c r="J18" s="6"/>
      <c r="M18" s="6"/>
      <c r="N18" s="6"/>
    </row>
    <row r="19" spans="4:13" ht="24.75" customHeight="1">
      <c r="D19" s="6"/>
      <c r="F19" s="6"/>
      <c r="M19" s="6"/>
    </row>
    <row r="20" ht="24.75" customHeight="1">
      <c r="I20" s="6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耿</cp:lastModifiedBy>
  <dcterms:created xsi:type="dcterms:W3CDTF">2019-05-10T07:23:21Z</dcterms:created>
  <dcterms:modified xsi:type="dcterms:W3CDTF">2021-06-22T08:28:32Z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13567246</vt:r8>
  </property>
  <property fmtid="{D5CDD505-2E9C-101B-9397-08002B2CF9AE}" pid="4" name="KSOProductBuildV">
    <vt:lpwstr>2052-11.1.0.10495</vt:lpwstr>
  </property>
  <property fmtid="{D5CDD505-2E9C-101B-9397-08002B2CF9AE}" pid="5" name="I">
    <vt:lpwstr>B91AF195317F4533BAEB674A534BC59B</vt:lpwstr>
  </property>
</Properties>
</file>