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2" firstSheet="8" activeTab="9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三公经费支出表" sheetId="41" r:id="rId41"/>
    <sheet name="41部门整体支出绩效目标表" sheetId="42" r:id="rId42"/>
    <sheet name="42残疾人扶助专项绩效目标表" sheetId="43" r:id="rId43"/>
  </sheets>
  <definedNames>
    <definedName name="_xlnm.Print_Area" localSheetId="10">'10工资福利-一般公共预算'!$A$1:$W$10</definedName>
    <definedName name="_xlnm.Print_Area" localSheetId="11">'11工资福利（政府科目）-一般公共预算'!$A$1:$O$10</definedName>
    <definedName name="_xlnm.Print_Area" localSheetId="12">'12商品服务'!$A$1:$S$10</definedName>
    <definedName name="_xlnm.Print_Area" localSheetId="13">'13商品和服务（政府科目）'!$A$1:$S$8</definedName>
    <definedName name="_xlnm.Print_Area" localSheetId="14">'14商品服务-一般公共预算'!$A$1:$S$10</definedName>
    <definedName name="_xlnm.Print_Area" localSheetId="15">'15商品和服务（政府科目）-一般公共预算'!$A$1:$S$8</definedName>
    <definedName name="_xlnm.Print_Area" localSheetId="16">'16个人家庭'!$A$1:$S$7</definedName>
    <definedName name="_xlnm.Print_Area" localSheetId="17">'17个人家庭（政府科目）'!$A$1:$K$7</definedName>
    <definedName name="_xlnm.Print_Area" localSheetId="18">'18个人家庭-一般公共预算'!$A$1:$S$7</definedName>
    <definedName name="_xlnm.Print_Area" localSheetId="19">'19个人家庭（政府科目）-一般公共预算'!$A$1:$K$7</definedName>
    <definedName name="_xlnm.Print_Area" localSheetId="1">'1收支'!$A$1:$H$32</definedName>
    <definedName name="_xlnm.Print_Area" localSheetId="20">'20项目汇总'!$A$1:$AA$11</definedName>
    <definedName name="_xlnm.Print_Area" localSheetId="21">'21项目汇总（经济科目）'!$A$1:$Z$11</definedName>
    <definedName name="_xlnm.Print_Area" localSheetId="22">'22项目支出A'!$A$1:$AD$8</definedName>
    <definedName name="_xlnm.Print_Area" localSheetId="23">'23项目支出B'!$A$1:$X$6</definedName>
    <definedName name="_xlnm.Print_Area" localSheetId="24">'24项目支出C'!$A$1:$AD$6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'28一般公共预算拨款支出分类汇总表'!$A$1:$X$11</definedName>
    <definedName name="_xlnm.Print_Area" localSheetId="29">'29一般预算拨款（政府科目）'!$A$1:$S$10</definedName>
    <definedName name="_xlnm.Print_Area" localSheetId="2">'2收入'!$A$1:$T$9</definedName>
    <definedName name="_xlnm.Print_Area" localSheetId="30">'30纳入预算'!$A$1:$W$11</definedName>
    <definedName name="_xlnm.Print_Area" localSheetId="31">'31纳入预算（政府科目）'!$A$1:$S$11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'34专户收入（政府科目）'!$A$1:$S$6</definedName>
    <definedName name="_xlnm.Print_Area" localSheetId="35">'35专户收入'!$A$1:$X$6</definedName>
    <definedName name="_xlnm.Print_Area" localSheetId="36">'36支出分类-一般公共预算'!$A$1:$W$12</definedName>
    <definedName name="_xlnm.Print_Area" localSheetId="37">'37政府支出分类-一般公共预算'!$A$1:$S$12</definedName>
    <definedName name="_xlnm.Print_Area" localSheetId="38">'38采购'!$A$1:$S$7</definedName>
    <definedName name="_xlnm.Print_Area" localSheetId="39">'39购买服务'!$A$1:$V$7</definedName>
    <definedName name="_xlnm.Print_Area" localSheetId="3">'3支出总表'!$A$1:$X$17</definedName>
    <definedName name="_xlnm.Print_Area" localSheetId="40">'40三公经费支出表'!$A$1:$P$7</definedName>
    <definedName name="_xlnm.Print_Area" localSheetId="4">'4支出分类'!$A$1:$W$12</definedName>
    <definedName name="_xlnm.Print_Area" localSheetId="5">'5政府支出分类'!$A$1:$S$12</definedName>
    <definedName name="_xlnm.Print_Area" localSheetId="7">'7一般公共预算基本支出情况表'!$A$1:$W$10</definedName>
    <definedName name="_xlnm.Print_Area" localSheetId="8">'8工资福利'!$A$1:$W$9</definedName>
    <definedName name="_xlnm.Print_Area" localSheetId="9">'9工资福利（政府科目）'!$A$1:$O$14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0">'40三公经费支出表'!$1:$6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<sst xmlns="http://schemas.openxmlformats.org/spreadsheetml/2006/main" count="2038" uniqueCount="553">
  <si>
    <t>永兴县2020年部门预算</t>
  </si>
  <si>
    <t>单位名称：</t>
  </si>
  <si>
    <t>单位代码：</t>
  </si>
  <si>
    <t>联系电话：</t>
  </si>
  <si>
    <t>————————————————</t>
  </si>
  <si>
    <t>表1</t>
  </si>
  <si>
    <t>收  支  预  算  总  表</t>
  </si>
  <si>
    <t>单位名称：永兴县残疾人联合会机关本级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</si>
  <si>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</si>
  <si>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</si>
  <si>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</si>
  <si>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</si>
  <si>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</si>
  <si>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</si>
  <si>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</si>
  <si>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</si>
  <si>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</si>
  <si>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</si>
  <si>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</si>
  <si>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</si>
  <si>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</si>
  <si>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</si>
  <si>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</si>
  <si>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</si>
  <si>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</si>
  <si>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</si>
  <si>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</si>
  <si>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</si>
  <si>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</si>
  <si>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</si>
  <si>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</si>
  <si>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</si>
  <si>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</si>
  <si>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</si>
  <si>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</si>
  <si>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</si>
  <si>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</si>
  <si>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</si>
  <si>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</si>
  <si>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</si>
  <si>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</si>
  <si>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</si>
  <si>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</si>
  <si>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</si>
  <si>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</si>
  <si>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</si>
  <si>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</si>
  <si>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</si>
  <si>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</si>
  <si>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</si>
  <si>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</si>
  <si>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</si>
  <si>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</si>
  <si>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</si>
  <si>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</si>
  <si>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</si>
  <si>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</si>
  <si>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</si>
  <si>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</si>
  <si>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</si>
  <si>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</si>
  <si>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</si>
  <si>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</si>
  <si>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</si>
  <si>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</si>
  <si>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</si>
  <si>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</si>
  <si>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</si>
  <si>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</si>
  <si>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</si>
  <si>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</si>
  <si>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</si>
  <si>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</si>
  <si>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</si>
  <si>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</si>
  <si>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</si>
  <si>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</si>
  <si>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</si>
  <si>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</si>
  <si>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</si>
  <si>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</si>
  <si>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</si>
  <si>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</si>
  <si>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</si>
  <si>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</si>
  <si>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</si>
  <si>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</si>
  <si>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</si>
  <si>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</si>
  <si>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</si>
  <si>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</si>
  <si>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</si>
  <si>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</si>
  <si>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</si>
  <si>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</si>
  <si>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</si>
  <si>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</si>
  <si>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永兴县残疾人联合会机关本级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</si>
  <si>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</si>
  <si>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</si>
  <si>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</si>
  <si>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</si>
  <si>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</si>
  <si>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</si>
  <si>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</si>
  <si>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</si>
  <si>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</si>
  <si>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</si>
  <si>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</si>
  <si>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</si>
  <si>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</si>
  <si>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</si>
  <si>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</si>
  <si>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</si>
  <si>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</si>
  <si>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</si>
  <si>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</si>
  <si>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</si>
  <si>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</si>
  <si>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</si>
  <si>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606001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</si>
  <si>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</si>
  <si>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</si>
  <si>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</si>
  <si>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</si>
  <si>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</si>
  <si>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</si>
  <si>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</si>
  <si>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</si>
  <si>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</si>
  <si>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</si>
  <si>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208</t>
  </si>
  <si>
    <t>05</t>
  </si>
  <si>
    <t>99</t>
  </si>
  <si>
    <t>其他行政事业单位离退休支出</t>
  </si>
  <si>
    <t xml:space="preserve">  606001</t>
  </si>
  <si>
    <t>11</t>
  </si>
  <si>
    <t>01</t>
  </si>
  <si>
    <t>行政运行</t>
  </si>
  <si>
    <t>02</t>
  </si>
  <si>
    <t>一般行政管理事务</t>
  </si>
  <si>
    <t>机关事业单位基本养老保险缴费支出</t>
  </si>
  <si>
    <t>221</t>
  </si>
  <si>
    <t>住房公积金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</si>
  <si>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</si>
  <si>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</si>
  <si>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</si>
  <si>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</si>
  <si>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</si>
  <si>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</si>
  <si>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</si>
  <si>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</si>
  <si>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</si>
  <si>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</si>
  <si>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</si>
  <si>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</si>
  <si>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</si>
  <si>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</si>
  <si>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</si>
  <si>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</si>
  <si>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</si>
  <si>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</si>
  <si>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</si>
  <si>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</si>
  <si>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</si>
  <si>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</si>
  <si>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</si>
  <si>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</si>
  <si>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</si>
  <si>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</si>
  <si>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</si>
  <si>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</si>
  <si>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</si>
  <si>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</si>
  <si>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</si>
  <si>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</si>
  <si>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</si>
  <si>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</si>
  <si>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</si>
  <si>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</si>
  <si>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</si>
  <si>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</si>
  <si>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</si>
  <si>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</si>
  <si>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</si>
  <si>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</si>
  <si>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</si>
  <si>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</si>
  <si>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</si>
  <si>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</si>
  <si>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</si>
  <si>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</si>
  <si>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</si>
  <si>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</si>
  <si>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</si>
  <si>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</si>
  <si>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</si>
  <si>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</si>
  <si>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</si>
  <si>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</si>
  <si>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</si>
  <si>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</si>
  <si>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</si>
  <si>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</si>
  <si>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</si>
  <si>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</si>
  <si>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</si>
  <si>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</si>
  <si>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</si>
  <si>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</si>
  <si>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</si>
  <si>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</si>
  <si>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</si>
  <si>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</si>
  <si>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</si>
  <si>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</si>
  <si>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</si>
  <si>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</si>
  <si>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</si>
  <si>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</si>
  <si>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</si>
  <si>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</si>
  <si>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</si>
  <si>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</si>
  <si>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</si>
  <si>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</si>
  <si>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</si>
  <si>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</si>
  <si>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</si>
  <si>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</si>
  <si>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</si>
  <si>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</si>
  <si>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</si>
  <si>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</si>
  <si>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</si>
  <si>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</si>
  <si>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208</t>
  </si>
  <si>
    <t xml:space="preserve">  05</t>
  </si>
  <si>
    <t xml:space="preserve">  11</t>
  </si>
  <si>
    <t xml:space="preserve">  221</t>
  </si>
  <si>
    <t xml:space="preserve">  02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</si>
  <si>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</si>
  <si>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</si>
  <si>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</si>
  <si>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</si>
  <si>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</si>
  <si>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</si>
  <si>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填报单位:永兴县残疾人联合会机关本级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</si>
  <si>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</si>
  <si>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</si>
  <si>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</si>
  <si>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</si>
  <si>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</si>
  <si>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</si>
  <si>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</si>
  <si>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</si>
  <si>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</si>
  <si>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</si>
  <si>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</si>
  <si>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</si>
  <si>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</si>
  <si>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</si>
  <si>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</si>
  <si>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</si>
  <si>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</si>
  <si>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</si>
  <si>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</si>
  <si>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</si>
  <si>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</si>
  <si>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</si>
  <si>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</si>
  <si>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</si>
  <si>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</si>
  <si>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</si>
  <si>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</si>
  <si>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</si>
  <si>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</si>
  <si>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</si>
  <si>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</si>
  <si>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</si>
  <si>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</si>
  <si>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</si>
  <si>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</si>
  <si>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</si>
  <si>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</si>
  <si>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</si>
  <si>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</si>
  <si>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</si>
  <si>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</si>
  <si>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</si>
  <si>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</si>
  <si>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</si>
  <si>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</si>
  <si>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</si>
  <si>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</si>
  <si>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</si>
  <si>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</si>
  <si>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</si>
  <si>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</si>
  <si>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</si>
  <si>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</si>
  <si>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</si>
  <si>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</si>
  <si>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</si>
  <si>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</si>
  <si>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</si>
  <si>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</si>
  <si>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</si>
  <si>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</si>
  <si>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</si>
  <si>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</si>
  <si>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</si>
  <si>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</si>
  <si>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</si>
  <si>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</si>
  <si>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</si>
  <si>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</si>
  <si>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</si>
  <si>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</si>
  <si>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</si>
  <si>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</si>
  <si>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</si>
  <si>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</si>
  <si>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</si>
  <si>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</si>
  <si>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残联专项业务经费</t>
  </si>
  <si>
    <t>2081102</t>
  </si>
  <si>
    <t>2020</t>
  </si>
  <si>
    <t>残疾人扶助专项</t>
  </si>
  <si>
    <t>表21</t>
  </si>
  <si>
    <t>项目支出预算汇总表（经济科目）</t>
  </si>
  <si>
    <t>政府预算经济分类</t>
  </si>
  <si>
    <t>经济科目</t>
  </si>
  <si>
    <t>资     金     来     源</t>
  </si>
  <si>
    <t>000100020001</t>
  </si>
  <si>
    <t>表22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</si>
  <si>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</si>
  <si>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</si>
  <si>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</si>
  <si>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</si>
  <si>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</si>
  <si>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</si>
  <si>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</si>
  <si>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</si>
  <si>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</si>
  <si>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</si>
  <si>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</si>
  <si>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</si>
  <si>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</si>
  <si>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</si>
  <si>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</si>
  <si>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</si>
  <si>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</si>
  <si>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</si>
  <si>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</si>
  <si>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</si>
  <si>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</si>
  <si>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</si>
  <si>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</si>
  <si>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</si>
  <si>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</si>
  <si>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</si>
  <si>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</si>
  <si>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</si>
  <si>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</si>
  <si>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</si>
  <si>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</si>
  <si>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</si>
  <si>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</si>
  <si>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</si>
  <si>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</si>
  <si>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</si>
  <si>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</si>
  <si>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</si>
  <si>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</si>
  <si>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</si>
  <si>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</si>
  <si>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</si>
  <si>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</si>
  <si>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</si>
  <si>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</si>
  <si>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</si>
  <si>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</si>
  <si>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</si>
  <si>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</si>
  <si>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</si>
  <si>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</si>
  <si>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</si>
  <si>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</si>
  <si>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</si>
  <si>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</si>
  <si>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</si>
  <si>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</si>
  <si>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</si>
  <si>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</si>
  <si>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</si>
  <si>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</si>
  <si>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</si>
  <si>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</si>
  <si>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</t>
  </si>
  <si>
    <t>表35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</si>
  <si>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</si>
  <si>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</si>
  <si>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</si>
  <si>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</si>
  <si>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</si>
  <si>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</si>
  <si>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</si>
  <si>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</si>
  <si>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</si>
  <si>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</si>
  <si>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</si>
  <si>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</si>
  <si>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</si>
  <si>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</si>
  <si>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</si>
  <si>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</si>
  <si>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</si>
  <si>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</si>
  <si>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</si>
  <si>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</si>
  <si>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办公设施</t>
  </si>
  <si>
    <t>A02010104</t>
  </si>
  <si>
    <t/>
  </si>
  <si>
    <t>是</t>
  </si>
  <si>
    <t>2020年7月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</si>
  <si>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</si>
  <si>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</si>
  <si>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</si>
  <si>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</si>
  <si>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</si>
  <si>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</si>
  <si>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</si>
  <si>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</si>
  <si>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</si>
  <si>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</si>
  <si>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</si>
  <si>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</si>
  <si>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A0501</t>
  </si>
  <si>
    <t>残疾人基本服务状况和需求调查工作经费</t>
  </si>
  <si>
    <t>06</t>
  </si>
  <si>
    <t>表40</t>
  </si>
  <si>
    <t>三公经费支出</t>
  </si>
  <si>
    <t>填报单位：永兴县残疾人联合会机关本级</t>
  </si>
  <si>
    <t>因公出国（境）费用</t>
  </si>
  <si>
    <t>公务用车购置及运行维护费</t>
  </si>
  <si>
    <t>其中：经费拨款</t>
  </si>
  <si>
    <t>购置费</t>
  </si>
  <si>
    <t>运行维护费</t>
  </si>
  <si>
    <t>表41</t>
  </si>
  <si>
    <t>2020年部门整体支出绩效目标表</t>
  </si>
  <si>
    <t>填报单位: 永兴县残疾人联合会                                                    单位：万元</t>
  </si>
  <si>
    <t>部门名称</t>
  </si>
  <si>
    <t>永兴县残疾人联合会</t>
  </si>
  <si>
    <t>年度预算申请</t>
  </si>
  <si>
    <t>资金总额：535.81</t>
  </si>
  <si>
    <t>按收入性质分：</t>
  </si>
  <si>
    <t>按支出性质分：</t>
  </si>
  <si>
    <t>其中：经费拨款：188.06</t>
  </si>
  <si>
    <t>其中： 基本支出：217.93</t>
  </si>
  <si>
    <t>纳入预算管理的非税收入拨款：277.15</t>
  </si>
  <si>
    <t xml:space="preserve">       项目支出：317.88</t>
  </si>
  <si>
    <t>政府性基金拨款：</t>
  </si>
  <si>
    <t>国有资产经营收入拨款：</t>
  </si>
  <si>
    <t>财政专户管理的非税收入拨款：</t>
  </si>
  <si>
    <t>其他资金：70.60</t>
  </si>
  <si>
    <t>部门职能职责
概述</t>
  </si>
  <si>
    <t>职能是“代表、服务、管理”（即代表残疾人共同利益，维护残疾人合法权益；团结教育残疾人，为残疾人服务；履行法律赋予的职责，承担政府委托的任务，管理和发展残疾人事业）</t>
  </si>
  <si>
    <t>整体绩效目标</t>
  </si>
  <si>
    <t>目标1（党委政府下达的绩效考核个性指标任务）：无</t>
  </si>
  <si>
    <t>目标2（上级主管部门下达的主要考核任务）：无</t>
  </si>
  <si>
    <t>目标3（本部门发展规划）：为残疾人服务，促进残健共享，促进社会和谐发展</t>
  </si>
  <si>
    <t>部门整体支出年度绩效指标</t>
  </si>
  <si>
    <t>产出指标</t>
  </si>
  <si>
    <t>部门重点支出占部门整体支出的比例：60%</t>
  </si>
  <si>
    <t>三公经费增减率：-30%</t>
  </si>
  <si>
    <t>部门整体支出支付进度：按月进度支付</t>
  </si>
  <si>
    <t>结转结余资金增减率：-5%</t>
  </si>
  <si>
    <t>部门预决算和三公经费预决算公开：部门预决算和三公经费预决算批复单位后20天内公开。</t>
  </si>
  <si>
    <t>政府采购执行率：100%</t>
  </si>
  <si>
    <t>重点工作办结率：100%</t>
  </si>
  <si>
    <t>效益指标</t>
  </si>
  <si>
    <t>指标1（经济效益）：</t>
  </si>
  <si>
    <t>指标2（社会效益）：改善残疾人生活，维护残疾人合法权益，促进社会和谐发展。</t>
  </si>
  <si>
    <t>指标3（社会公众或服务对象满意度）：≧98%</t>
  </si>
  <si>
    <t>表42</t>
  </si>
  <si>
    <t>2020年专项资金绩效目标表</t>
  </si>
  <si>
    <t>填报单位：永兴县残疾人联合会                                                           单位：万元</t>
  </si>
  <si>
    <t>专项资金名称</t>
  </si>
  <si>
    <t>专项资金实施期</t>
  </si>
  <si>
    <t>2020年</t>
  </si>
  <si>
    <t>主管部门</t>
  </si>
  <si>
    <t>实施单位</t>
  </si>
  <si>
    <t>资金总额</t>
  </si>
  <si>
    <t>专项立项依据</t>
  </si>
  <si>
    <t>《永兴县人民政府办公室关于印发（永兴县残疾儿童康复救助制度实施细则）的通知》（永政办发【2019】6号  湘残联字【2015】24号   湘残联字【2015】17号</t>
  </si>
  <si>
    <t>实施期绩效目标</t>
  </si>
  <si>
    <t>1.通过项目实施，从根本上改善残疾人儿童的生存与发展状况 2.帮助残疾人参与“种养加”及设施农业项目，实现残疾人就业增收。</t>
  </si>
  <si>
    <t>本年度绩效目标</t>
  </si>
  <si>
    <t>本年度绩效
指标</t>
  </si>
  <si>
    <t>一级指标</t>
  </si>
  <si>
    <t>二级指标</t>
  </si>
  <si>
    <t>三级指标</t>
  </si>
  <si>
    <t>指标值及单位</t>
  </si>
  <si>
    <t>数量指标</t>
  </si>
  <si>
    <t>得到基本康复服务的农村残疾人数量（≥**人）</t>
  </si>
  <si>
    <t>≥392人</t>
  </si>
  <si>
    <t>其中：建档立卡贫困残疾人数量（≥**人）</t>
  </si>
  <si>
    <t>≥38人</t>
  </si>
  <si>
    <t>建档立卡贫困残疾人实用技术培训数量（≥**人次）</t>
  </si>
  <si>
    <t>52人</t>
  </si>
  <si>
    <t>高中阶段残疾学生人数</t>
  </si>
  <si>
    <r>
      <t>21</t>
    </r>
    <r>
      <rPr>
        <sz val="10.5"/>
        <rFont val="宋体"/>
        <family val="0"/>
      </rPr>
      <t>人</t>
    </r>
  </si>
  <si>
    <t>贫困残疾家庭子女助学人数</t>
  </si>
  <si>
    <r>
      <t>30</t>
    </r>
    <r>
      <rPr>
        <sz val="10.5"/>
        <rFont val="宋体"/>
        <family val="0"/>
      </rPr>
      <t>人</t>
    </r>
  </si>
  <si>
    <t>大学阶段残疾学生人数</t>
  </si>
  <si>
    <r>
      <t>2</t>
    </r>
    <r>
      <rPr>
        <sz val="10.5"/>
        <rFont val="宋体"/>
        <family val="0"/>
      </rPr>
      <t>人</t>
    </r>
  </si>
  <si>
    <r>
      <t>22</t>
    </r>
    <r>
      <rPr>
        <sz val="10.5"/>
        <rFont val="宋体"/>
        <family val="0"/>
      </rPr>
      <t>人</t>
    </r>
  </si>
  <si>
    <t>建档立卡贫困重度残疾人家庭无障碍改造户数（≥**户）</t>
  </si>
  <si>
    <t>30户</t>
  </si>
  <si>
    <t>接受农村实用技术培训的残疾人掌握的生产技能数量（≥**门）</t>
  </si>
  <si>
    <t>≥2门</t>
  </si>
  <si>
    <t>质量指标</t>
  </si>
  <si>
    <t>项目验收合格率</t>
  </si>
  <si>
    <r>
      <t>≧</t>
    </r>
    <r>
      <rPr>
        <sz val="10.5"/>
        <rFont val="宋体"/>
        <family val="0"/>
      </rPr>
      <t>95%</t>
    </r>
  </si>
  <si>
    <t>实施对象康复服务率</t>
  </si>
  <si>
    <t>时效指标</t>
  </si>
  <si>
    <t>补助资金及时发放率（≥**%）</t>
  </si>
  <si>
    <t>成本指标</t>
  </si>
  <si>
    <t>高中阶段残疾学生助学补助标准</t>
  </si>
  <si>
    <r>
      <t>1400</t>
    </r>
    <r>
      <rPr>
        <sz val="10.5"/>
        <rFont val="宋体"/>
        <family val="0"/>
      </rPr>
      <t>元</t>
    </r>
    <r>
      <rPr>
        <sz val="10.5"/>
        <rFont val="宋体"/>
        <family val="0"/>
      </rPr>
      <t>/</t>
    </r>
    <r>
      <rPr>
        <sz val="10.5"/>
        <rFont val="宋体"/>
        <family val="0"/>
      </rPr>
      <t>人年</t>
    </r>
  </si>
  <si>
    <t>高中阶段残疾贫困残疾家庭子女助学补助标准</t>
  </si>
  <si>
    <r>
      <t>1000/</t>
    </r>
    <r>
      <rPr>
        <sz val="10.5"/>
        <rFont val="宋体"/>
        <family val="0"/>
      </rPr>
      <t>人年</t>
    </r>
  </si>
  <si>
    <t>大学阶段残疾学生助学补助标准</t>
  </si>
  <si>
    <t>4000、5000、6000元/人</t>
  </si>
  <si>
    <t>大学阶段残疾贫困残疾家庭子女助学补助标准</t>
  </si>
  <si>
    <t>3000元/人</t>
  </si>
  <si>
    <t>经济效益指标</t>
  </si>
  <si>
    <t>带动增加建档立卡贫困残疾人年度总收入（≥**万元）</t>
  </si>
  <si>
    <t>≥20万元</t>
  </si>
  <si>
    <t>社会效益指标</t>
  </si>
  <si>
    <t>解决建档立卡贫困残疾人就业人数（≥**人）</t>
  </si>
  <si>
    <t>政策知晓率（≥**%）</t>
  </si>
  <si>
    <t>受益建档立卡贫困人口数（≥**人）</t>
  </si>
  <si>
    <t>≥157人</t>
  </si>
  <si>
    <t>生态效益指标</t>
  </si>
  <si>
    <t>可持续影响指标</t>
  </si>
  <si>
    <t>残疾人假肢、矫形器适配和基本辅具适配时间</t>
  </si>
  <si>
    <r>
      <t>≥3</t>
    </r>
    <r>
      <rPr>
        <sz val="10.5"/>
        <rFont val="宋体"/>
        <family val="0"/>
      </rPr>
      <t>年</t>
    </r>
  </si>
  <si>
    <t>社会公众或服务对象满意度指标</t>
  </si>
  <si>
    <t>受助对象满意度</t>
  </si>
  <si>
    <t>专项实施
保障措施</t>
  </si>
  <si>
    <t>2020年“郴州市重点民生实事残疾儿童康复救助项目”验收标准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</si>
</sst>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;;"/>
  </numFmts>
  <fonts count="56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.5"/>
      <name val="宋体"/>
      <family val="0"/>
    </font>
    <font>
      <sz val="20"/>
      <name val="方正小标宋简体"/>
      <family val="0"/>
    </font>
    <font>
      <sz val="8"/>
      <name val="宋体"/>
      <family val="0"/>
    </font>
    <font>
      <sz val="9.5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7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17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" fillId="0" borderId="0">
      <alignment vertical="center"/>
      <protection/>
    </xf>
  </cellStyleXfs>
  <cellXfs count="2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33" borderId="9" xfId="63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9" fontId="4" fillId="33" borderId="9" xfId="63" applyNumberFormat="1" applyFont="1" applyFill="1" applyBorder="1" applyAlignment="1">
      <alignment horizontal="center" vertical="center" wrapText="1"/>
      <protection/>
    </xf>
    <xf numFmtId="0" fontId="6" fillId="33" borderId="9" xfId="63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35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15" xfId="0" applyNumberFormat="1" applyFont="1" applyFill="1" applyBorder="1" applyAlignment="1" applyProtection="1">
      <alignment horizontal="right" vertical="center"/>
      <protection/>
    </xf>
    <xf numFmtId="2" fontId="2" fillId="33" borderId="9" xfId="0" applyNumberFormat="1" applyFont="1" applyFill="1" applyBorder="1" applyAlignment="1" applyProtection="1">
      <alignment horizontal="center" vertical="center" wrapText="1"/>
      <protection/>
    </xf>
    <xf numFmtId="2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5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0" fillId="35" borderId="15" xfId="0" applyNumberFormat="1" applyFont="1" applyFill="1" applyBorder="1" applyAlignment="1" applyProtection="1">
      <alignment horizontal="left" vertical="center"/>
      <protection/>
    </xf>
    <xf numFmtId="3" fontId="0" fillId="33" borderId="9" xfId="0" applyNumberFormat="1" applyFont="1" applyFill="1" applyBorder="1" applyAlignment="1" applyProtection="1">
      <alignment horizontal="center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vertical="center" wrapText="1"/>
      <protection/>
    </xf>
    <xf numFmtId="3" fontId="2" fillId="33" borderId="16" xfId="0" applyNumberFormat="1" applyFont="1" applyFill="1" applyBorder="1" applyAlignment="1" applyProtection="1">
      <alignment horizontal="center" vertical="center" wrapText="1"/>
      <protection/>
    </xf>
    <xf numFmtId="49" fontId="2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vertical="center" wrapText="1"/>
      <protection/>
    </xf>
    <xf numFmtId="49" fontId="2" fillId="33" borderId="16" xfId="0" applyNumberFormat="1" applyFont="1" applyFill="1" applyBorder="1" applyAlignment="1" applyProtection="1">
      <alignment horizontal="right" vertical="center" wrapText="1"/>
      <protection/>
    </xf>
    <xf numFmtId="2" fontId="2" fillId="33" borderId="9" xfId="0" applyNumberFormat="1" applyFont="1" applyFill="1" applyBorder="1" applyAlignment="1" applyProtection="1">
      <alignment horizontal="right" vertical="center" wrapText="1"/>
      <protection/>
    </xf>
    <xf numFmtId="2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18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80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2" fillId="33" borderId="15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/>
      <protection/>
    </xf>
    <xf numFmtId="180" fontId="0" fillId="33" borderId="16" xfId="0" applyNumberFormat="1" applyFont="1" applyFill="1" applyBorder="1" applyAlignment="1" applyProtection="1">
      <alignment horizontal="center" vertical="center" wrapText="1"/>
      <protection/>
    </xf>
    <xf numFmtId="2" fontId="2" fillId="33" borderId="16" xfId="0" applyNumberFormat="1" applyFont="1" applyFill="1" applyBorder="1" applyAlignment="1" applyProtection="1">
      <alignment horizontal="right" vertical="center" wrapText="1"/>
      <protection/>
    </xf>
    <xf numFmtId="2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0" fillId="33" borderId="15" xfId="0" applyNumberFormat="1" applyFont="1" applyFill="1" applyBorder="1" applyAlignment="1" applyProtection="1">
      <alignment horizontal="left" vertical="center"/>
      <protection/>
    </xf>
    <xf numFmtId="49" fontId="0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 wrapText="1"/>
      <protection/>
    </xf>
    <xf numFmtId="2" fontId="0" fillId="33" borderId="16" xfId="0" applyNumberFormat="1" applyFont="1" applyFill="1" applyBorder="1" applyAlignment="1" applyProtection="1">
      <alignment horizontal="right" vertical="center" wrapText="1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33" borderId="16" xfId="0" applyNumberFormat="1" applyFont="1" applyFill="1" applyBorder="1" applyAlignment="1" applyProtection="1">
      <alignment horizontal="center" vertical="center" wrapText="1"/>
      <protection/>
    </xf>
    <xf numFmtId="4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9" xfId="0" applyNumberFormat="1" applyFont="1" applyFill="1" applyBorder="1" applyAlignment="1" applyProtection="1">
      <alignment horizontal="center" vertical="center" wrapText="1"/>
      <protection/>
    </xf>
    <xf numFmtId="4" fontId="2" fillId="33" borderId="16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180" fontId="2" fillId="33" borderId="13" xfId="0" applyNumberFormat="1" applyFont="1" applyFill="1" applyBorder="1" applyAlignment="1" applyProtection="1">
      <alignment horizontal="center" vertical="center" wrapText="1"/>
      <protection/>
    </xf>
    <xf numFmtId="18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18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left" vertical="center"/>
      <protection/>
    </xf>
    <xf numFmtId="0" fontId="2" fillId="35" borderId="15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33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2" fillId="33" borderId="9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>
      <alignment/>
    </xf>
    <xf numFmtId="2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33" borderId="9" xfId="0" applyNumberFormat="1" applyFont="1" applyFill="1" applyBorder="1" applyAlignment="1" applyProtection="1">
      <alignment horizontal="center" vertical="center"/>
      <protection/>
    </xf>
    <xf numFmtId="4" fontId="2" fillId="33" borderId="16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vertical="center" wrapText="1"/>
      <protection/>
    </xf>
    <xf numFmtId="0" fontId="2" fillId="35" borderId="15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4" fontId="2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left" vertical="center"/>
      <protection/>
    </xf>
    <xf numFmtId="0" fontId="0" fillId="33" borderId="21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left" vertical="center"/>
      <protection/>
    </xf>
    <xf numFmtId="2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6" xfId="0" applyNumberFormat="1" applyFont="1" applyFill="1" applyBorder="1" applyAlignment="1" applyProtection="1">
      <alignment vertical="center"/>
      <protection/>
    </xf>
    <xf numFmtId="2" fontId="0" fillId="33" borderId="19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NumberFormat="1" applyFont="1" applyFill="1" applyBorder="1" applyAlignment="1" applyProtection="1">
      <alignment horizontal="left" vertical="center"/>
      <protection/>
    </xf>
    <xf numFmtId="2" fontId="0" fillId="33" borderId="10" xfId="0" applyNumberFormat="1" applyFont="1" applyFill="1" applyBorder="1" applyAlignment="1" applyProtection="1">
      <alignment vertical="center" wrapText="1"/>
      <protection/>
    </xf>
    <xf numFmtId="0" fontId="2" fillId="33" borderId="12" xfId="0" applyNumberFormat="1" applyFont="1" applyFill="1" applyBorder="1" applyAlignment="1" applyProtection="1">
      <alignment vertical="center"/>
      <protection/>
    </xf>
    <xf numFmtId="2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2" fillId="33" borderId="16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 applyProtection="1">
      <alignment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2" fontId="0" fillId="33" borderId="18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6" xfId="0" applyNumberFormat="1" applyFont="1" applyFill="1" applyBorder="1" applyAlignment="1" applyProtection="1">
      <alignment vertical="center" wrapText="1"/>
      <protection/>
    </xf>
    <xf numFmtId="4" fontId="0" fillId="33" borderId="9" xfId="0" applyNumberFormat="1" applyFont="1" applyFill="1" applyBorder="1" applyAlignment="1" applyProtection="1">
      <alignment/>
      <protection/>
    </xf>
    <xf numFmtId="0" fontId="2" fillId="33" borderId="9" xfId="0" applyNumberFormat="1" applyFont="1" applyFill="1" applyBorder="1" applyAlignment="1" applyProtection="1">
      <alignment vertical="center" wrapText="1"/>
      <protection/>
    </xf>
    <xf numFmtId="2" fontId="0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4" xfId="0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2" fillId="33" borderId="13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2" fillId="33" borderId="9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3" fillId="0" borderId="0" xfId="0" applyNumberFormat="1" applyFont="1" applyFill="1" applyAlignment="1" applyProtection="1">
      <alignment vertical="center"/>
      <protection/>
    </xf>
    <xf numFmtId="0" fontId="1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11" fillId="0" borderId="0" xfId="0" applyNumberFormat="1" applyFont="1" applyFill="1" applyAlignment="1" applyProtection="1">
      <alignment horizontal="left"/>
      <protection/>
    </xf>
    <xf numFmtId="0" fontId="15" fillId="0" borderId="0" xfId="0" applyFont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226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ht="26.25" customHeight="1"/>
    <row r="3" ht="26.25" customHeight="1"/>
    <row r="4" spans="2:15" ht="78.75" customHeight="1">
      <c r="B4" s="228"/>
      <c r="D4" s="228"/>
      <c r="E4" s="228" t="s">
        <v>0</v>
      </c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227"/>
      <c r="B13" s="227"/>
      <c r="C13" s="227"/>
      <c r="D13" s="227"/>
      <c r="E13" s="227"/>
      <c r="F13" s="227"/>
      <c r="G13" s="227"/>
      <c r="H13" s="227"/>
      <c r="I13" s="227"/>
      <c r="J13" s="227"/>
      <c r="K13" s="230"/>
      <c r="L13" s="230"/>
      <c r="M13" s="230"/>
      <c r="N13" s="227"/>
      <c r="O13" s="227"/>
    </row>
    <row r="14" spans="1:15" ht="12.75" customHeight="1">
      <c r="A14" s="227"/>
      <c r="B14" s="227"/>
      <c r="C14" s="227"/>
      <c r="D14" s="227"/>
      <c r="E14" s="227"/>
      <c r="F14" s="227"/>
      <c r="G14" s="227"/>
      <c r="H14" s="227"/>
      <c r="I14" s="227"/>
      <c r="J14" s="230"/>
      <c r="K14" s="230"/>
      <c r="L14" s="227"/>
      <c r="M14" s="227"/>
      <c r="N14" s="227"/>
      <c r="O14" s="227"/>
    </row>
    <row r="15" spans="1:15" ht="28.5" customHeight="1">
      <c r="A15" s="227"/>
      <c r="B15" s="227"/>
      <c r="C15" s="227"/>
      <c r="D15" s="227"/>
      <c r="G15" s="229" t="s">
        <v>1</v>
      </c>
      <c r="H15" s="227"/>
      <c r="I15" s="231"/>
      <c r="J15" s="231"/>
      <c r="K15" s="231"/>
      <c r="L15" s="230"/>
      <c r="M15" s="230"/>
      <c r="N15" s="227"/>
      <c r="O15" s="227"/>
    </row>
    <row r="16" spans="1:15" ht="28.5" customHeight="1">
      <c r="A16" s="227"/>
      <c r="B16" s="227"/>
      <c r="C16" s="227"/>
      <c r="D16" s="227"/>
      <c r="G16" s="229" t="s">
        <v>2</v>
      </c>
      <c r="H16" s="227"/>
      <c r="I16" s="231"/>
      <c r="J16" s="231"/>
      <c r="K16" s="231"/>
      <c r="L16" s="227"/>
      <c r="M16" s="227"/>
      <c r="N16" s="227"/>
      <c r="O16" s="227"/>
    </row>
    <row r="17" spans="1:15" ht="28.5" customHeight="1">
      <c r="A17" s="227"/>
      <c r="B17" s="227"/>
      <c r="C17" s="227"/>
      <c r="D17" s="227"/>
      <c r="G17" s="229" t="s">
        <v>3</v>
      </c>
      <c r="H17" s="227"/>
      <c r="I17" s="227"/>
      <c r="J17" s="232" t="s">
        <v>4</v>
      </c>
      <c r="K17" s="227"/>
      <c r="L17" s="227"/>
      <c r="M17" s="227"/>
      <c r="N17" s="227"/>
      <c r="O17" s="227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5"/>
  <sheetViews>
    <sheetView showGridLines="0" showZeros="0" tabSelected="1" workbookViewId="0" topLeftCell="A1">
      <selection activeCell="P2" sqref="P2"/>
    </sheetView>
  </sheetViews>
  <sheetFormatPr defaultColWidth="9.16015625" defaultRowHeight="12.75" customHeight="1"/>
  <cols>
    <col min="1" max="1" width="9.33203125" style="44" customWidth="1"/>
    <col min="2" max="2" width="9.5" style="44" customWidth="1"/>
    <col min="3" max="3" width="9.16015625" style="44" customWidth="1"/>
    <col min="4" max="5" width="11.83203125" style="44" customWidth="1"/>
    <col min="6" max="6" width="15.5" style="44" customWidth="1"/>
    <col min="7" max="7" width="15.33203125" style="44" customWidth="1"/>
    <col min="8" max="8" width="17.5" style="44" customWidth="1"/>
    <col min="9" max="15" width="11.83203125" style="44" customWidth="1"/>
    <col min="16" max="16384" width="9.16015625" style="44" customWidth="1"/>
  </cols>
  <sheetData>
    <row r="1" ht="12.75" customHeight="1">
      <c r="A1" s="44" t="s">
        <v>230</v>
      </c>
    </row>
    <row r="2" spans="1:15" ht="24" customHeight="1">
      <c r="A2" s="45" t="s">
        <v>231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4" ht="27" customHeight="1">
      <c r="A3" s="147" t="s">
        <v>1</v>
      </c>
      <c r="B3" s="79" t="s">
        <v>97</v>
      </c>
      <c r="C3" s="80"/>
      <c r="D3" s="115"/>
      <c r="N3" s="44" t="s">
        <v>98</v>
      </c>
    </row>
    <row r="4" spans="1:15" ht="30.75" customHeight="1">
      <c r="A4" s="50" t="s">
        <v>123</v>
      </c>
      <c r="B4" s="49"/>
      <c r="C4" s="49"/>
      <c r="D4" s="50"/>
      <c r="E4" s="50" t="s">
        <v>99</v>
      </c>
      <c r="F4" s="50" t="s">
        <v>100</v>
      </c>
      <c r="G4" s="50" t="s">
        <v>146</v>
      </c>
      <c r="H4" s="50" t="s">
        <v>167</v>
      </c>
      <c r="I4" s="50"/>
      <c r="J4" s="50"/>
      <c r="K4" s="50"/>
      <c r="L4" s="50"/>
      <c r="M4" s="50" t="s">
        <v>171</v>
      </c>
      <c r="N4" s="50"/>
      <c r="O4" s="50"/>
    </row>
    <row r="5" spans="1:15" ht="36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 t="s">
        <v>113</v>
      </c>
      <c r="I5" s="50" t="s">
        <v>232</v>
      </c>
      <c r="J5" s="50" t="s">
        <v>233</v>
      </c>
      <c r="K5" s="50" t="s">
        <v>143</v>
      </c>
      <c r="L5" s="50" t="s">
        <v>234</v>
      </c>
      <c r="M5" s="49" t="s">
        <v>113</v>
      </c>
      <c r="N5" s="49" t="s">
        <v>154</v>
      </c>
      <c r="O5" s="49" t="s">
        <v>235</v>
      </c>
    </row>
    <row r="6" spans="1:15" ht="21.7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0">
        <v>2</v>
      </c>
      <c r="I6" s="50">
        <v>3</v>
      </c>
      <c r="J6" s="50">
        <v>4</v>
      </c>
      <c r="K6" s="50">
        <v>5</v>
      </c>
      <c r="L6" s="50">
        <v>6</v>
      </c>
      <c r="M6" s="95">
        <v>7</v>
      </c>
      <c r="N6" s="95">
        <v>8</v>
      </c>
      <c r="O6" s="95">
        <v>9</v>
      </c>
    </row>
    <row r="7" spans="1:15" s="78" customFormat="1" ht="45" customHeight="1">
      <c r="A7" s="77" t="s">
        <v>131</v>
      </c>
      <c r="B7" s="77"/>
      <c r="C7" s="77"/>
      <c r="D7" s="108"/>
      <c r="E7" s="77"/>
      <c r="F7" s="77"/>
      <c r="G7" s="90">
        <v>177.16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177.16</v>
      </c>
      <c r="N7" s="91">
        <v>177.16</v>
      </c>
      <c r="O7" s="91">
        <v>0</v>
      </c>
    </row>
    <row r="8" spans="1:15" ht="45" customHeight="1">
      <c r="A8" s="77"/>
      <c r="B8" s="77" t="s">
        <v>132</v>
      </c>
      <c r="C8" s="77"/>
      <c r="D8" s="108"/>
      <c r="E8" s="77"/>
      <c r="F8" s="77"/>
      <c r="G8" s="90">
        <v>37.32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37.32</v>
      </c>
      <c r="N8" s="91">
        <v>37.32</v>
      </c>
      <c r="O8" s="91">
        <v>0</v>
      </c>
    </row>
    <row r="9" spans="1:15" ht="45" customHeight="1">
      <c r="A9" s="77" t="s">
        <v>236</v>
      </c>
      <c r="B9" s="77" t="s">
        <v>237</v>
      </c>
      <c r="C9" s="77" t="s">
        <v>132</v>
      </c>
      <c r="D9" s="108" t="s">
        <v>141</v>
      </c>
      <c r="E9" s="77" t="s">
        <v>120</v>
      </c>
      <c r="F9" s="77" t="s">
        <v>97</v>
      </c>
      <c r="G9" s="90">
        <v>37.32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37.32</v>
      </c>
      <c r="N9" s="91">
        <v>37.32</v>
      </c>
      <c r="O9" s="91">
        <v>0</v>
      </c>
    </row>
    <row r="10" spans="1:15" ht="45" customHeight="1">
      <c r="A10" s="77"/>
      <c r="B10" s="77" t="s">
        <v>136</v>
      </c>
      <c r="C10" s="77"/>
      <c r="D10" s="108"/>
      <c r="E10" s="77"/>
      <c r="F10" s="77"/>
      <c r="G10" s="90">
        <v>139.84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139.84</v>
      </c>
      <c r="N10" s="91">
        <v>139.84</v>
      </c>
      <c r="O10" s="91">
        <v>0</v>
      </c>
    </row>
    <row r="11" spans="1:15" ht="45" customHeight="1">
      <c r="A11" s="77" t="s">
        <v>236</v>
      </c>
      <c r="B11" s="77" t="s">
        <v>238</v>
      </c>
      <c r="C11" s="77" t="s">
        <v>137</v>
      </c>
      <c r="D11" s="108" t="s">
        <v>138</v>
      </c>
      <c r="E11" s="77" t="s">
        <v>120</v>
      </c>
      <c r="F11" s="77" t="s">
        <v>97</v>
      </c>
      <c r="G11" s="90">
        <v>139.84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139.84</v>
      </c>
      <c r="N11" s="91">
        <v>139.84</v>
      </c>
      <c r="O11" s="91">
        <v>0</v>
      </c>
    </row>
    <row r="12" spans="1:15" ht="45" customHeight="1">
      <c r="A12" s="77" t="s">
        <v>142</v>
      </c>
      <c r="B12" s="77"/>
      <c r="C12" s="77"/>
      <c r="D12" s="108"/>
      <c r="E12" s="77"/>
      <c r="F12" s="77"/>
      <c r="G12" s="90">
        <v>13.51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13.51</v>
      </c>
      <c r="N12" s="91">
        <v>13.51</v>
      </c>
      <c r="O12" s="91">
        <v>0</v>
      </c>
    </row>
    <row r="13" spans="1:15" ht="45" customHeight="1">
      <c r="A13" s="77"/>
      <c r="B13" s="77" t="s">
        <v>139</v>
      </c>
      <c r="C13" s="77"/>
      <c r="D13" s="108"/>
      <c r="E13" s="77"/>
      <c r="F13" s="77"/>
      <c r="G13" s="90">
        <v>13.51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13.51</v>
      </c>
      <c r="N13" s="91">
        <v>13.51</v>
      </c>
      <c r="O13" s="91">
        <v>0</v>
      </c>
    </row>
    <row r="14" spans="1:15" ht="45" customHeight="1">
      <c r="A14" s="77" t="s">
        <v>239</v>
      </c>
      <c r="B14" s="77" t="s">
        <v>240</v>
      </c>
      <c r="C14" s="77" t="s">
        <v>137</v>
      </c>
      <c r="D14" s="108" t="s">
        <v>143</v>
      </c>
      <c r="E14" s="77" t="s">
        <v>120</v>
      </c>
      <c r="F14" s="77" t="s">
        <v>97</v>
      </c>
      <c r="G14" s="90">
        <v>13.51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13.51</v>
      </c>
      <c r="N14" s="91">
        <v>13.51</v>
      </c>
      <c r="O14" s="91">
        <v>0</v>
      </c>
    </row>
    <row r="15" spans="1:256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I1">
      <selection activeCell="W3" sqref="W3"/>
    </sheetView>
  </sheetViews>
  <sheetFormatPr defaultColWidth="9.16015625" defaultRowHeight="12.75" customHeight="1"/>
  <cols>
    <col min="1" max="1" width="7.33203125" style="44" customWidth="1"/>
    <col min="2" max="2" width="7.5" style="44" customWidth="1"/>
    <col min="3" max="3" width="9.5" style="44" customWidth="1"/>
    <col min="4" max="4" width="14.33203125" style="44" customWidth="1"/>
    <col min="5" max="5" width="16.33203125" style="44" customWidth="1"/>
    <col min="6" max="6" width="20.33203125" style="44" customWidth="1"/>
    <col min="7" max="7" width="15.66015625" style="44" customWidth="1"/>
    <col min="8" max="8" width="15" style="44" customWidth="1"/>
    <col min="9" max="13" width="10.33203125" style="44" customWidth="1"/>
    <col min="14" max="14" width="13.5" style="44" customWidth="1"/>
    <col min="15" max="19" width="10.33203125" style="44" customWidth="1"/>
    <col min="20" max="20" width="14.5" style="44" customWidth="1"/>
    <col min="21" max="21" width="11.66015625" style="44" customWidth="1"/>
    <col min="22" max="22" width="10.33203125" style="44" customWidth="1"/>
    <col min="23" max="16384" width="9.16015625" style="44" customWidth="1"/>
  </cols>
  <sheetData>
    <row r="1" spans="1:23" ht="12.75" customHeight="1">
      <c r="A1" s="44" t="s">
        <v>241</v>
      </c>
      <c r="V1" s="57"/>
      <c r="W1" s="57"/>
    </row>
    <row r="2" spans="1:23" ht="24.75" customHeight="1">
      <c r="A2" s="148" t="s">
        <v>242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</row>
    <row r="3" spans="1:23" ht="24" customHeight="1">
      <c r="A3" s="149" t="s">
        <v>1</v>
      </c>
      <c r="B3" s="149"/>
      <c r="C3" s="150" t="s">
        <v>97</v>
      </c>
      <c r="D3" s="151"/>
      <c r="V3" s="57"/>
      <c r="W3" s="57" t="s">
        <v>98</v>
      </c>
    </row>
    <row r="4" spans="1:23" ht="25.5" customHeight="1">
      <c r="A4" s="50" t="s">
        <v>123</v>
      </c>
      <c r="B4" s="50"/>
      <c r="C4" s="49"/>
      <c r="D4" s="49"/>
      <c r="E4" s="50" t="s">
        <v>99</v>
      </c>
      <c r="F4" s="50" t="s">
        <v>100</v>
      </c>
      <c r="G4" s="50" t="s">
        <v>146</v>
      </c>
      <c r="H4" s="50" t="s">
        <v>215</v>
      </c>
      <c r="I4" s="50"/>
      <c r="J4" s="50"/>
      <c r="K4" s="50"/>
      <c r="L4" s="50"/>
      <c r="M4" s="67"/>
      <c r="N4" s="50" t="s">
        <v>216</v>
      </c>
      <c r="O4" s="50"/>
      <c r="P4" s="50"/>
      <c r="Q4" s="50"/>
      <c r="R4" s="50"/>
      <c r="S4" s="67"/>
      <c r="T4" s="51" t="s">
        <v>217</v>
      </c>
      <c r="U4" s="141" t="s">
        <v>218</v>
      </c>
      <c r="V4" s="67" t="s">
        <v>219</v>
      </c>
      <c r="W4" s="51" t="s">
        <v>143</v>
      </c>
    </row>
    <row r="5" spans="1:23" ht="25.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 t="s">
        <v>113</v>
      </c>
      <c r="I5" s="50" t="s">
        <v>220</v>
      </c>
      <c r="J5" s="50" t="s">
        <v>221</v>
      </c>
      <c r="K5" s="50" t="s">
        <v>222</v>
      </c>
      <c r="L5" s="50" t="s">
        <v>223</v>
      </c>
      <c r="M5" s="50" t="s">
        <v>224</v>
      </c>
      <c r="N5" s="49" t="s">
        <v>113</v>
      </c>
      <c r="O5" s="49" t="s">
        <v>225</v>
      </c>
      <c r="P5" s="49" t="s">
        <v>226</v>
      </c>
      <c r="Q5" s="49" t="s">
        <v>227</v>
      </c>
      <c r="R5" s="49" t="s">
        <v>228</v>
      </c>
      <c r="S5" s="70" t="s">
        <v>229</v>
      </c>
      <c r="T5" s="51"/>
      <c r="U5" s="141"/>
      <c r="V5" s="67"/>
      <c r="W5" s="152"/>
    </row>
    <row r="6" spans="1:23" ht="25.5" customHeight="1">
      <c r="A6" s="52" t="s">
        <v>119</v>
      </c>
      <c r="B6" s="52" t="s">
        <v>119</v>
      </c>
      <c r="C6" s="52" t="s">
        <v>119</v>
      </c>
      <c r="D6" s="52" t="s">
        <v>119</v>
      </c>
      <c r="E6" s="52" t="s">
        <v>119</v>
      </c>
      <c r="F6" s="52" t="s">
        <v>119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73">
        <v>13</v>
      </c>
      <c r="T6" s="153">
        <v>14</v>
      </c>
      <c r="U6" s="153">
        <v>15</v>
      </c>
      <c r="V6" s="73">
        <v>16</v>
      </c>
      <c r="W6" s="125">
        <v>17</v>
      </c>
    </row>
    <row r="7" spans="1:24" s="78" customFormat="1" ht="48" customHeight="1">
      <c r="A7" s="55"/>
      <c r="B7" s="55"/>
      <c r="C7" s="55"/>
      <c r="D7" s="53"/>
      <c r="E7" s="55"/>
      <c r="F7" s="55" t="s">
        <v>113</v>
      </c>
      <c r="G7" s="90">
        <v>190.67</v>
      </c>
      <c r="H7" s="91">
        <v>139.84</v>
      </c>
      <c r="I7" s="105">
        <v>69.48</v>
      </c>
      <c r="J7" s="106">
        <v>29.81</v>
      </c>
      <c r="K7" s="90">
        <v>5.28</v>
      </c>
      <c r="L7" s="105">
        <v>8.67</v>
      </c>
      <c r="M7" s="106">
        <v>26.6</v>
      </c>
      <c r="N7" s="90">
        <v>12.06</v>
      </c>
      <c r="O7" s="91">
        <v>9.56</v>
      </c>
      <c r="P7" s="105">
        <v>0.78</v>
      </c>
      <c r="Q7" s="90">
        <v>0</v>
      </c>
      <c r="R7" s="105">
        <v>1.15</v>
      </c>
      <c r="S7" s="106">
        <v>0.57</v>
      </c>
      <c r="T7" s="129">
        <v>18.02</v>
      </c>
      <c r="U7" s="110">
        <v>7.24</v>
      </c>
      <c r="V7" s="91">
        <v>0</v>
      </c>
      <c r="W7" s="154">
        <v>13.51</v>
      </c>
      <c r="X7" s="100"/>
    </row>
    <row r="8" spans="1:23" ht="48" customHeight="1">
      <c r="A8" s="55" t="s">
        <v>131</v>
      </c>
      <c r="B8" s="55" t="s">
        <v>132</v>
      </c>
      <c r="C8" s="55" t="s">
        <v>132</v>
      </c>
      <c r="D8" s="53" t="s">
        <v>141</v>
      </c>
      <c r="E8" s="55" t="s">
        <v>120</v>
      </c>
      <c r="F8" s="55" t="s">
        <v>97</v>
      </c>
      <c r="G8" s="90">
        <v>37.32</v>
      </c>
      <c r="H8" s="91">
        <v>0</v>
      </c>
      <c r="I8" s="105">
        <v>0</v>
      </c>
      <c r="J8" s="106">
        <v>0</v>
      </c>
      <c r="K8" s="90">
        <v>0</v>
      </c>
      <c r="L8" s="105">
        <v>0</v>
      </c>
      <c r="M8" s="106">
        <v>0</v>
      </c>
      <c r="N8" s="90">
        <v>12.06</v>
      </c>
      <c r="O8" s="91">
        <v>9.56</v>
      </c>
      <c r="P8" s="105">
        <v>0.78</v>
      </c>
      <c r="Q8" s="90">
        <v>0</v>
      </c>
      <c r="R8" s="105">
        <v>1.15</v>
      </c>
      <c r="S8" s="106">
        <v>0.57</v>
      </c>
      <c r="T8" s="129">
        <v>18.02</v>
      </c>
      <c r="U8" s="110">
        <v>7.24</v>
      </c>
      <c r="V8" s="91">
        <v>0</v>
      </c>
      <c r="W8" s="154">
        <v>0</v>
      </c>
    </row>
    <row r="9" spans="1:23" ht="48" customHeight="1">
      <c r="A9" s="55" t="s">
        <v>131</v>
      </c>
      <c r="B9" s="55" t="s">
        <v>136</v>
      </c>
      <c r="C9" s="55" t="s">
        <v>137</v>
      </c>
      <c r="D9" s="53" t="s">
        <v>138</v>
      </c>
      <c r="E9" s="55" t="s">
        <v>120</v>
      </c>
      <c r="F9" s="55" t="s">
        <v>97</v>
      </c>
      <c r="G9" s="90">
        <v>139.84</v>
      </c>
      <c r="H9" s="91">
        <v>139.84</v>
      </c>
      <c r="I9" s="105">
        <v>69.48</v>
      </c>
      <c r="J9" s="106">
        <v>29.81</v>
      </c>
      <c r="K9" s="90">
        <v>5.28</v>
      </c>
      <c r="L9" s="105">
        <v>8.67</v>
      </c>
      <c r="M9" s="106">
        <v>26.6</v>
      </c>
      <c r="N9" s="90">
        <v>0</v>
      </c>
      <c r="O9" s="91">
        <v>0</v>
      </c>
      <c r="P9" s="105">
        <v>0</v>
      </c>
      <c r="Q9" s="90">
        <v>0</v>
      </c>
      <c r="R9" s="105">
        <v>0</v>
      </c>
      <c r="S9" s="106">
        <v>0</v>
      </c>
      <c r="T9" s="129">
        <v>0</v>
      </c>
      <c r="U9" s="110">
        <v>0</v>
      </c>
      <c r="V9" s="91">
        <v>0</v>
      </c>
      <c r="W9" s="154">
        <v>0</v>
      </c>
    </row>
    <row r="10" spans="1:23" ht="48" customHeight="1">
      <c r="A10" s="55" t="s">
        <v>142</v>
      </c>
      <c r="B10" s="55" t="s">
        <v>139</v>
      </c>
      <c r="C10" s="55" t="s">
        <v>137</v>
      </c>
      <c r="D10" s="53" t="s">
        <v>143</v>
      </c>
      <c r="E10" s="55" t="s">
        <v>120</v>
      </c>
      <c r="F10" s="55" t="s">
        <v>97</v>
      </c>
      <c r="G10" s="90">
        <v>13.51</v>
      </c>
      <c r="H10" s="91">
        <v>0</v>
      </c>
      <c r="I10" s="105">
        <v>0</v>
      </c>
      <c r="J10" s="106">
        <v>0</v>
      </c>
      <c r="K10" s="90">
        <v>0</v>
      </c>
      <c r="L10" s="105">
        <v>0</v>
      </c>
      <c r="M10" s="106">
        <v>0</v>
      </c>
      <c r="N10" s="90">
        <v>0</v>
      </c>
      <c r="O10" s="91">
        <v>0</v>
      </c>
      <c r="P10" s="105">
        <v>0</v>
      </c>
      <c r="Q10" s="90">
        <v>0</v>
      </c>
      <c r="R10" s="105">
        <v>0</v>
      </c>
      <c r="S10" s="106">
        <v>0</v>
      </c>
      <c r="T10" s="129">
        <v>0</v>
      </c>
      <c r="U10" s="110">
        <v>0</v>
      </c>
      <c r="V10" s="91">
        <v>0</v>
      </c>
      <c r="W10" s="154">
        <v>13.51</v>
      </c>
    </row>
    <row r="11" spans="23:256" ht="12.75" customHeight="1">
      <c r="W11" s="155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workbookViewId="0" topLeftCell="A1">
      <selection activeCell="N3" sqref="N3"/>
    </sheetView>
  </sheetViews>
  <sheetFormatPr defaultColWidth="9.16015625" defaultRowHeight="12.75" customHeight="1"/>
  <cols>
    <col min="1" max="1" width="9.83203125" style="44" customWidth="1"/>
    <col min="2" max="3" width="9.33203125" style="44" customWidth="1"/>
    <col min="4" max="5" width="11.83203125" style="44" customWidth="1"/>
    <col min="6" max="6" width="18.16015625" style="44" customWidth="1"/>
    <col min="7" max="15" width="11.83203125" style="44" customWidth="1"/>
    <col min="16" max="16384" width="9.16015625" style="44" customWidth="1"/>
  </cols>
  <sheetData>
    <row r="1" ht="12.75" customHeight="1">
      <c r="A1" s="44" t="s">
        <v>243</v>
      </c>
    </row>
    <row r="2" spans="1:15" ht="24" customHeight="1">
      <c r="A2" s="45" t="s">
        <v>244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4" ht="27" customHeight="1">
      <c r="A3" s="147" t="s">
        <v>1</v>
      </c>
      <c r="B3" s="79" t="s">
        <v>97</v>
      </c>
      <c r="C3" s="80"/>
      <c r="D3" s="115"/>
      <c r="N3" s="44" t="s">
        <v>98</v>
      </c>
    </row>
    <row r="4" spans="1:15" ht="30.75" customHeight="1">
      <c r="A4" s="50" t="s">
        <v>123</v>
      </c>
      <c r="B4" s="49"/>
      <c r="C4" s="49"/>
      <c r="D4" s="50"/>
      <c r="E4" s="50" t="s">
        <v>99</v>
      </c>
      <c r="F4" s="50" t="s">
        <v>100</v>
      </c>
      <c r="G4" s="50" t="s">
        <v>146</v>
      </c>
      <c r="H4" s="50" t="s">
        <v>167</v>
      </c>
      <c r="I4" s="50"/>
      <c r="J4" s="50"/>
      <c r="K4" s="50"/>
      <c r="L4" s="50"/>
      <c r="M4" s="50" t="s">
        <v>171</v>
      </c>
      <c r="N4" s="50"/>
      <c r="O4" s="50"/>
    </row>
    <row r="5" spans="1:15" ht="36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 t="s">
        <v>113</v>
      </c>
      <c r="I5" s="50" t="s">
        <v>232</v>
      </c>
      <c r="J5" s="50" t="s">
        <v>233</v>
      </c>
      <c r="K5" s="50" t="s">
        <v>143</v>
      </c>
      <c r="L5" s="50" t="s">
        <v>234</v>
      </c>
      <c r="M5" s="49" t="s">
        <v>113</v>
      </c>
      <c r="N5" s="49" t="s">
        <v>154</v>
      </c>
      <c r="O5" s="49" t="s">
        <v>235</v>
      </c>
    </row>
    <row r="6" spans="1:15" ht="21.75" customHeight="1">
      <c r="A6" s="52" t="s">
        <v>119</v>
      </c>
      <c r="B6" s="52" t="s">
        <v>119</v>
      </c>
      <c r="C6" s="52" t="s">
        <v>119</v>
      </c>
      <c r="D6" s="52" t="s">
        <v>119</v>
      </c>
      <c r="E6" s="52" t="s">
        <v>119</v>
      </c>
      <c r="F6" s="52" t="s">
        <v>119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95">
        <v>7</v>
      </c>
      <c r="N6" s="95">
        <v>8</v>
      </c>
      <c r="O6" s="95">
        <v>9</v>
      </c>
    </row>
    <row r="7" spans="1:15" s="78" customFormat="1" ht="48.75" customHeight="1">
      <c r="A7" s="55"/>
      <c r="B7" s="55"/>
      <c r="C7" s="55"/>
      <c r="D7" s="97"/>
      <c r="E7" s="55"/>
      <c r="F7" s="55" t="s">
        <v>113</v>
      </c>
      <c r="G7" s="90">
        <v>190.67</v>
      </c>
      <c r="H7" s="91">
        <v>0</v>
      </c>
      <c r="I7" s="105">
        <v>0</v>
      </c>
      <c r="J7" s="106">
        <v>0</v>
      </c>
      <c r="K7" s="106">
        <v>0</v>
      </c>
      <c r="L7" s="106">
        <v>0</v>
      </c>
      <c r="M7" s="106">
        <v>0</v>
      </c>
      <c r="N7" s="90">
        <v>190.67</v>
      </c>
      <c r="O7" s="91">
        <v>0</v>
      </c>
    </row>
    <row r="8" spans="1:15" ht="48.75" customHeight="1">
      <c r="A8" s="55" t="s">
        <v>142</v>
      </c>
      <c r="B8" s="55" t="s">
        <v>139</v>
      </c>
      <c r="C8" s="55" t="s">
        <v>137</v>
      </c>
      <c r="D8" s="97" t="s">
        <v>143</v>
      </c>
      <c r="E8" s="55" t="s">
        <v>120</v>
      </c>
      <c r="F8" s="55" t="s">
        <v>97</v>
      </c>
      <c r="G8" s="90">
        <v>13.51</v>
      </c>
      <c r="H8" s="91">
        <v>0</v>
      </c>
      <c r="I8" s="105">
        <v>0</v>
      </c>
      <c r="J8" s="106">
        <v>0</v>
      </c>
      <c r="K8" s="106">
        <v>0</v>
      </c>
      <c r="L8" s="106">
        <v>0</v>
      </c>
      <c r="M8" s="106">
        <v>0</v>
      </c>
      <c r="N8" s="90">
        <v>13.51</v>
      </c>
      <c r="O8" s="91">
        <v>0</v>
      </c>
    </row>
    <row r="9" spans="1:15" ht="48.75" customHeight="1">
      <c r="A9" s="55" t="s">
        <v>131</v>
      </c>
      <c r="B9" s="55" t="s">
        <v>136</v>
      </c>
      <c r="C9" s="55" t="s">
        <v>137</v>
      </c>
      <c r="D9" s="97" t="s">
        <v>138</v>
      </c>
      <c r="E9" s="55" t="s">
        <v>120</v>
      </c>
      <c r="F9" s="55" t="s">
        <v>97</v>
      </c>
      <c r="G9" s="90">
        <v>139.84</v>
      </c>
      <c r="H9" s="91">
        <v>0</v>
      </c>
      <c r="I9" s="105">
        <v>0</v>
      </c>
      <c r="J9" s="106">
        <v>0</v>
      </c>
      <c r="K9" s="106">
        <v>0</v>
      </c>
      <c r="L9" s="106">
        <v>0</v>
      </c>
      <c r="M9" s="106">
        <v>0</v>
      </c>
      <c r="N9" s="90">
        <v>139.84</v>
      </c>
      <c r="O9" s="91">
        <v>0</v>
      </c>
    </row>
    <row r="10" spans="1:15" ht="48.75" customHeight="1">
      <c r="A10" s="55" t="s">
        <v>131</v>
      </c>
      <c r="B10" s="55" t="s">
        <v>132</v>
      </c>
      <c r="C10" s="55" t="s">
        <v>132</v>
      </c>
      <c r="D10" s="97" t="s">
        <v>141</v>
      </c>
      <c r="E10" s="55" t="s">
        <v>120</v>
      </c>
      <c r="F10" s="55" t="s">
        <v>97</v>
      </c>
      <c r="G10" s="90">
        <v>37.32</v>
      </c>
      <c r="H10" s="91">
        <v>0</v>
      </c>
      <c r="I10" s="105">
        <v>0</v>
      </c>
      <c r="J10" s="106">
        <v>0</v>
      </c>
      <c r="K10" s="106">
        <v>0</v>
      </c>
      <c r="L10" s="106">
        <v>0</v>
      </c>
      <c r="M10" s="106">
        <v>0</v>
      </c>
      <c r="N10" s="90">
        <v>37.32</v>
      </c>
      <c r="O10" s="91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44" customWidth="1"/>
    <col min="4" max="4" width="16.83203125" style="44" customWidth="1"/>
    <col min="5" max="5" width="12.83203125" style="44" customWidth="1"/>
    <col min="6" max="6" width="19.66015625" style="44" customWidth="1"/>
    <col min="7" max="19" width="12.83203125" style="44" customWidth="1"/>
    <col min="20" max="20" width="12.66015625" style="44" customWidth="1"/>
    <col min="21" max="16384" width="9.16015625" style="44" customWidth="1"/>
  </cols>
  <sheetData>
    <row r="1" spans="1:34" ht="12.75" customHeight="1">
      <c r="A1" s="44" t="s">
        <v>245</v>
      </c>
      <c r="AH1" s="57"/>
    </row>
    <row r="2" spans="1:34" ht="21.75" customHeight="1">
      <c r="A2" s="45" t="s">
        <v>246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spans="1:34" ht="18" customHeight="1">
      <c r="A3" s="79" t="s">
        <v>247</v>
      </c>
      <c r="B3" s="80"/>
      <c r="C3" s="80"/>
      <c r="D3" s="80"/>
      <c r="E3" s="93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AH3" s="57" t="s">
        <v>98</v>
      </c>
    </row>
    <row r="4" spans="1:34" ht="26.25" customHeight="1">
      <c r="A4" s="49" t="s">
        <v>123</v>
      </c>
      <c r="B4" s="49"/>
      <c r="C4" s="49"/>
      <c r="D4" s="49"/>
      <c r="E4" s="50" t="s">
        <v>99</v>
      </c>
      <c r="F4" s="50" t="s">
        <v>100</v>
      </c>
      <c r="G4" s="50" t="s">
        <v>101</v>
      </c>
      <c r="H4" s="50" t="s">
        <v>248</v>
      </c>
      <c r="I4" s="50" t="s">
        <v>249</v>
      </c>
      <c r="J4" s="50"/>
      <c r="K4" s="50" t="s">
        <v>250</v>
      </c>
      <c r="L4" s="50" t="s">
        <v>251</v>
      </c>
      <c r="M4" s="50"/>
      <c r="N4" s="50"/>
      <c r="O4" s="50"/>
      <c r="P4" s="50"/>
      <c r="Q4" s="50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</row>
    <row r="5" spans="1:34" ht="26.2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/>
      <c r="I5" s="50" t="s">
        <v>252</v>
      </c>
      <c r="J5" s="50" t="s">
        <v>253</v>
      </c>
      <c r="K5" s="50"/>
      <c r="L5" s="144" t="s">
        <v>254</v>
      </c>
      <c r="M5" s="144" t="s">
        <v>255</v>
      </c>
      <c r="N5" s="144" t="s">
        <v>256</v>
      </c>
      <c r="O5" s="144" t="s">
        <v>257</v>
      </c>
      <c r="P5" s="144" t="s">
        <v>258</v>
      </c>
      <c r="Q5" s="145" t="s">
        <v>259</v>
      </c>
      <c r="R5" s="50" t="s">
        <v>260</v>
      </c>
      <c r="S5" s="50" t="s">
        <v>261</v>
      </c>
      <c r="T5" s="51" t="s">
        <v>262</v>
      </c>
      <c r="U5" s="51" t="s">
        <v>263</v>
      </c>
      <c r="V5" s="51" t="s">
        <v>264</v>
      </c>
      <c r="W5" s="51" t="s">
        <v>265</v>
      </c>
      <c r="X5" s="51" t="s">
        <v>266</v>
      </c>
      <c r="Y5" s="51" t="s">
        <v>267</v>
      </c>
      <c r="Z5" s="51" t="s">
        <v>268</v>
      </c>
      <c r="AA5" s="51" t="s">
        <v>269</v>
      </c>
      <c r="AB5" s="51" t="s">
        <v>270</v>
      </c>
      <c r="AC5" s="51" t="s">
        <v>271</v>
      </c>
      <c r="AD5" s="51" t="s">
        <v>272</v>
      </c>
      <c r="AE5" s="51" t="s">
        <v>273</v>
      </c>
      <c r="AF5" s="51" t="s">
        <v>274</v>
      </c>
      <c r="AG5" s="146" t="s">
        <v>275</v>
      </c>
      <c r="AH5" s="51" t="s">
        <v>276</v>
      </c>
    </row>
    <row r="6" spans="1:34" ht="26.2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0">
        <v>2</v>
      </c>
      <c r="I6" s="50">
        <v>3</v>
      </c>
      <c r="J6" s="50">
        <v>4</v>
      </c>
      <c r="K6" s="50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67">
        <v>11</v>
      </c>
      <c r="R6" s="50">
        <v>12</v>
      </c>
      <c r="S6" s="50">
        <v>13</v>
      </c>
      <c r="T6" s="50">
        <v>14</v>
      </c>
      <c r="U6" s="50">
        <v>15</v>
      </c>
      <c r="V6" s="50">
        <v>16</v>
      </c>
      <c r="W6" s="50">
        <v>17</v>
      </c>
      <c r="X6" s="50">
        <v>18</v>
      </c>
      <c r="Y6" s="50">
        <v>19</v>
      </c>
      <c r="Z6" s="50">
        <v>20</v>
      </c>
      <c r="AA6" s="50">
        <v>21</v>
      </c>
      <c r="AB6" s="50">
        <v>22</v>
      </c>
      <c r="AC6" s="50">
        <v>23</v>
      </c>
      <c r="AD6" s="50">
        <v>24</v>
      </c>
      <c r="AE6" s="50">
        <v>25</v>
      </c>
      <c r="AF6" s="50">
        <v>26</v>
      </c>
      <c r="AG6" s="52">
        <v>27</v>
      </c>
      <c r="AH6" s="50">
        <v>28</v>
      </c>
    </row>
    <row r="7" spans="1:35" s="61" customFormat="1" ht="42" customHeight="1">
      <c r="A7" s="77"/>
      <c r="B7" s="77"/>
      <c r="C7" s="77"/>
      <c r="D7" s="94"/>
      <c r="E7" s="77"/>
      <c r="F7" s="77" t="s">
        <v>113</v>
      </c>
      <c r="G7" s="59">
        <v>26.06</v>
      </c>
      <c r="H7" s="59">
        <v>2.27</v>
      </c>
      <c r="I7" s="59">
        <v>2.28</v>
      </c>
      <c r="J7" s="59">
        <v>6.7</v>
      </c>
      <c r="K7" s="59">
        <v>0</v>
      </c>
      <c r="L7" s="60">
        <v>4.18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9">
        <v>0</v>
      </c>
      <c r="S7" s="59">
        <v>0</v>
      </c>
      <c r="T7" s="110">
        <v>0</v>
      </c>
      <c r="U7" s="110">
        <v>0</v>
      </c>
      <c r="V7" s="110">
        <v>2.8</v>
      </c>
      <c r="W7" s="110">
        <v>0</v>
      </c>
      <c r="X7" s="110">
        <v>0</v>
      </c>
      <c r="Y7" s="110">
        <v>2.7</v>
      </c>
      <c r="Z7" s="110">
        <v>0</v>
      </c>
      <c r="AA7" s="110">
        <v>0</v>
      </c>
      <c r="AB7" s="110">
        <v>0</v>
      </c>
      <c r="AC7" s="110">
        <v>0</v>
      </c>
      <c r="AD7" s="110">
        <v>0</v>
      </c>
      <c r="AE7" s="110">
        <v>0</v>
      </c>
      <c r="AF7" s="129">
        <v>0</v>
      </c>
      <c r="AG7" s="110">
        <v>0</v>
      </c>
      <c r="AH7" s="111">
        <v>5.13</v>
      </c>
      <c r="AI7" s="133"/>
    </row>
    <row r="8" spans="1:34" ht="42" customHeight="1">
      <c r="A8" s="77" t="s">
        <v>131</v>
      </c>
      <c r="B8" s="77"/>
      <c r="C8" s="77"/>
      <c r="D8" s="94"/>
      <c r="E8" s="77"/>
      <c r="F8" s="77"/>
      <c r="G8" s="59">
        <v>26.06</v>
      </c>
      <c r="H8" s="59">
        <v>2.27</v>
      </c>
      <c r="I8" s="59">
        <v>2.28</v>
      </c>
      <c r="J8" s="59">
        <v>6.7</v>
      </c>
      <c r="K8" s="59">
        <v>0</v>
      </c>
      <c r="L8" s="60">
        <v>4.18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9">
        <v>0</v>
      </c>
      <c r="S8" s="59">
        <v>0</v>
      </c>
      <c r="T8" s="110">
        <v>0</v>
      </c>
      <c r="U8" s="110">
        <v>0</v>
      </c>
      <c r="V8" s="110">
        <v>2.8</v>
      </c>
      <c r="W8" s="110">
        <v>0</v>
      </c>
      <c r="X8" s="110">
        <v>0</v>
      </c>
      <c r="Y8" s="110">
        <v>2.7</v>
      </c>
      <c r="Z8" s="110">
        <v>0</v>
      </c>
      <c r="AA8" s="110">
        <v>0</v>
      </c>
      <c r="AB8" s="110">
        <v>0</v>
      </c>
      <c r="AC8" s="110">
        <v>0</v>
      </c>
      <c r="AD8" s="110">
        <v>0</v>
      </c>
      <c r="AE8" s="110">
        <v>0</v>
      </c>
      <c r="AF8" s="129">
        <v>0</v>
      </c>
      <c r="AG8" s="110">
        <v>0</v>
      </c>
      <c r="AH8" s="111">
        <v>5.13</v>
      </c>
    </row>
    <row r="9" spans="1:34" ht="42" customHeight="1">
      <c r="A9" s="77"/>
      <c r="B9" s="77" t="s">
        <v>136</v>
      </c>
      <c r="C9" s="77"/>
      <c r="D9" s="94"/>
      <c r="E9" s="77"/>
      <c r="F9" s="77"/>
      <c r="G9" s="59">
        <v>26.06</v>
      </c>
      <c r="H9" s="59">
        <v>2.27</v>
      </c>
      <c r="I9" s="59">
        <v>2.28</v>
      </c>
      <c r="J9" s="59">
        <v>6.7</v>
      </c>
      <c r="K9" s="59">
        <v>0</v>
      </c>
      <c r="L9" s="60">
        <v>4.18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9">
        <v>0</v>
      </c>
      <c r="S9" s="59">
        <v>0</v>
      </c>
      <c r="T9" s="110">
        <v>0</v>
      </c>
      <c r="U9" s="110">
        <v>0</v>
      </c>
      <c r="V9" s="110">
        <v>2.8</v>
      </c>
      <c r="W9" s="110">
        <v>0</v>
      </c>
      <c r="X9" s="110">
        <v>0</v>
      </c>
      <c r="Y9" s="110">
        <v>2.7</v>
      </c>
      <c r="Z9" s="110">
        <v>0</v>
      </c>
      <c r="AA9" s="110">
        <v>0</v>
      </c>
      <c r="AB9" s="110">
        <v>0</v>
      </c>
      <c r="AC9" s="110">
        <v>0</v>
      </c>
      <c r="AD9" s="110">
        <v>0</v>
      </c>
      <c r="AE9" s="110">
        <v>0</v>
      </c>
      <c r="AF9" s="129">
        <v>0</v>
      </c>
      <c r="AG9" s="110">
        <v>0</v>
      </c>
      <c r="AH9" s="111">
        <v>5.13</v>
      </c>
    </row>
    <row r="10" spans="1:34" ht="42" customHeight="1">
      <c r="A10" s="77" t="s">
        <v>236</v>
      </c>
      <c r="B10" s="77" t="s">
        <v>238</v>
      </c>
      <c r="C10" s="77" t="s">
        <v>137</v>
      </c>
      <c r="D10" s="94" t="s">
        <v>138</v>
      </c>
      <c r="E10" s="77" t="s">
        <v>120</v>
      </c>
      <c r="F10" s="77" t="s">
        <v>97</v>
      </c>
      <c r="G10" s="59">
        <v>26.06</v>
      </c>
      <c r="H10" s="59">
        <v>2.27</v>
      </c>
      <c r="I10" s="59">
        <v>2.28</v>
      </c>
      <c r="J10" s="59">
        <v>6.7</v>
      </c>
      <c r="K10" s="59">
        <v>0</v>
      </c>
      <c r="L10" s="60">
        <v>4.18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9">
        <v>0</v>
      </c>
      <c r="S10" s="59">
        <v>0</v>
      </c>
      <c r="T10" s="110">
        <v>0</v>
      </c>
      <c r="U10" s="110">
        <v>0</v>
      </c>
      <c r="V10" s="110">
        <v>2.8</v>
      </c>
      <c r="W10" s="110">
        <v>0</v>
      </c>
      <c r="X10" s="110">
        <v>0</v>
      </c>
      <c r="Y10" s="110">
        <v>2.7</v>
      </c>
      <c r="Z10" s="110">
        <v>0</v>
      </c>
      <c r="AA10" s="110">
        <v>0</v>
      </c>
      <c r="AB10" s="110">
        <v>0</v>
      </c>
      <c r="AC10" s="110">
        <v>0</v>
      </c>
      <c r="AD10" s="110">
        <v>0</v>
      </c>
      <c r="AE10" s="110">
        <v>0</v>
      </c>
      <c r="AF10" s="129">
        <v>0</v>
      </c>
      <c r="AG10" s="110">
        <v>0</v>
      </c>
      <c r="AH10" s="111">
        <v>5.13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44" customWidth="1"/>
    <col min="2" max="2" width="10.16015625" style="44" customWidth="1"/>
    <col min="3" max="3" width="9.33203125" style="44" customWidth="1"/>
    <col min="4" max="5" width="9.16015625" style="44" customWidth="1"/>
    <col min="6" max="6" width="15.5" style="44" customWidth="1"/>
    <col min="7" max="7" width="11.5" style="44" customWidth="1"/>
    <col min="8" max="8" width="12.33203125" style="44" customWidth="1"/>
    <col min="9" max="16" width="9.16015625" style="44" customWidth="1"/>
    <col min="17" max="17" width="12.33203125" style="44" customWidth="1"/>
    <col min="18" max="18" width="14.16015625" style="44" customWidth="1"/>
    <col min="19" max="19" width="12" style="44" customWidth="1"/>
    <col min="20" max="16384" width="9.16015625" style="44" customWidth="1"/>
  </cols>
  <sheetData>
    <row r="1" spans="1:19" ht="12.75" customHeight="1">
      <c r="A1" s="44" t="s">
        <v>277</v>
      </c>
      <c r="S1" s="57"/>
    </row>
    <row r="2" spans="1:19" ht="25.5" customHeight="1">
      <c r="A2" s="45" t="s">
        <v>278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9.5" customHeight="1">
      <c r="A3" s="79" t="s">
        <v>247</v>
      </c>
      <c r="B3" s="80"/>
      <c r="C3" s="80"/>
      <c r="D3" s="80"/>
      <c r="E3" s="93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57" t="s">
        <v>98</v>
      </c>
    </row>
    <row r="4" spans="1:19" ht="33.75" customHeight="1">
      <c r="A4" s="49" t="s">
        <v>123</v>
      </c>
      <c r="B4" s="49"/>
      <c r="C4" s="49"/>
      <c r="D4" s="49"/>
      <c r="E4" s="50" t="s">
        <v>99</v>
      </c>
      <c r="F4" s="50" t="s">
        <v>100</v>
      </c>
      <c r="G4" s="50" t="s">
        <v>101</v>
      </c>
      <c r="H4" s="50" t="s">
        <v>168</v>
      </c>
      <c r="I4" s="50"/>
      <c r="J4" s="50"/>
      <c r="K4" s="50"/>
      <c r="L4" s="50"/>
      <c r="M4" s="50"/>
      <c r="N4" s="50"/>
      <c r="O4" s="50"/>
      <c r="P4" s="50"/>
      <c r="Q4" s="99" t="s">
        <v>171</v>
      </c>
      <c r="R4" s="50"/>
      <c r="S4" s="50"/>
    </row>
    <row r="5" spans="1:19" ht="38.2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122" t="s">
        <v>113</v>
      </c>
      <c r="I5" s="122" t="s">
        <v>279</v>
      </c>
      <c r="J5" s="122" t="s">
        <v>266</v>
      </c>
      <c r="K5" s="122" t="s">
        <v>267</v>
      </c>
      <c r="L5" s="122" t="s">
        <v>272</v>
      </c>
      <c r="M5" s="122" t="s">
        <v>248</v>
      </c>
      <c r="N5" s="122" t="s">
        <v>252</v>
      </c>
      <c r="O5" s="122" t="s">
        <v>280</v>
      </c>
      <c r="P5" s="122" t="s">
        <v>276</v>
      </c>
      <c r="Q5" s="144" t="s">
        <v>113</v>
      </c>
      <c r="R5" s="144" t="s">
        <v>281</v>
      </c>
      <c r="S5" s="144" t="s">
        <v>282</v>
      </c>
    </row>
    <row r="6" spans="1:19" ht="15.7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0">
        <v>2</v>
      </c>
      <c r="I6" s="50">
        <v>3</v>
      </c>
      <c r="J6" s="50">
        <v>4</v>
      </c>
      <c r="K6" s="50">
        <v>5</v>
      </c>
      <c r="L6" s="50">
        <v>6</v>
      </c>
      <c r="M6" s="50">
        <v>7</v>
      </c>
      <c r="N6" s="50">
        <v>8</v>
      </c>
      <c r="O6" s="50">
        <v>9</v>
      </c>
      <c r="P6" s="50">
        <v>10</v>
      </c>
      <c r="Q6" s="95">
        <v>11</v>
      </c>
      <c r="R6" s="95">
        <v>12</v>
      </c>
      <c r="S6" s="95">
        <v>13</v>
      </c>
    </row>
    <row r="7" spans="1:19" s="78" customFormat="1" ht="49.5" customHeight="1">
      <c r="A7" s="77" t="s">
        <v>131</v>
      </c>
      <c r="B7" s="69" t="s">
        <v>136</v>
      </c>
      <c r="C7" s="69" t="s">
        <v>139</v>
      </c>
      <c r="D7" s="143" t="s">
        <v>140</v>
      </c>
      <c r="E7" s="69" t="s">
        <v>120</v>
      </c>
      <c r="F7" s="82" t="s">
        <v>97</v>
      </c>
      <c r="G7" s="106">
        <v>317.88</v>
      </c>
      <c r="H7" s="90">
        <v>0</v>
      </c>
      <c r="I7" s="105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90">
        <v>317.88</v>
      </c>
      <c r="R7" s="91">
        <v>317.88</v>
      </c>
      <c r="S7" s="91">
        <v>0</v>
      </c>
    </row>
    <row r="8" spans="1:19" ht="49.5" customHeight="1">
      <c r="A8" s="77" t="s">
        <v>131</v>
      </c>
      <c r="B8" s="69" t="s">
        <v>136</v>
      </c>
      <c r="C8" s="69" t="s">
        <v>137</v>
      </c>
      <c r="D8" s="143" t="s">
        <v>138</v>
      </c>
      <c r="E8" s="69" t="s">
        <v>120</v>
      </c>
      <c r="F8" s="82" t="s">
        <v>97</v>
      </c>
      <c r="G8" s="106">
        <v>26.06</v>
      </c>
      <c r="H8" s="90">
        <v>0</v>
      </c>
      <c r="I8" s="105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90">
        <v>26.06</v>
      </c>
      <c r="R8" s="91">
        <v>26.06</v>
      </c>
      <c r="S8" s="91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44" customWidth="1"/>
    <col min="4" max="4" width="16.83203125" style="44" customWidth="1"/>
    <col min="5" max="5" width="12.83203125" style="44" customWidth="1"/>
    <col min="6" max="6" width="16.66015625" style="44" customWidth="1"/>
    <col min="7" max="19" width="12.83203125" style="44" customWidth="1"/>
    <col min="20" max="20" width="12.66015625" style="44" customWidth="1"/>
    <col min="21" max="16384" width="9.16015625" style="44" customWidth="1"/>
  </cols>
  <sheetData>
    <row r="1" spans="1:34" ht="12.75" customHeight="1">
      <c r="A1" s="44" t="s">
        <v>283</v>
      </c>
      <c r="AH1" s="57"/>
    </row>
    <row r="2" spans="1:34" ht="21.75" customHeight="1">
      <c r="A2" s="45" t="s">
        <v>284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spans="1:34" ht="18" customHeight="1">
      <c r="A3" s="79" t="s">
        <v>247</v>
      </c>
      <c r="B3" s="80"/>
      <c r="C3" s="80"/>
      <c r="D3" s="80"/>
      <c r="E3" s="93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AH3" s="57" t="s">
        <v>98</v>
      </c>
    </row>
    <row r="4" spans="1:34" ht="26.25" customHeight="1">
      <c r="A4" s="49" t="s">
        <v>123</v>
      </c>
      <c r="B4" s="49"/>
      <c r="C4" s="49"/>
      <c r="D4" s="49"/>
      <c r="E4" s="50" t="s">
        <v>99</v>
      </c>
      <c r="F4" s="50" t="s">
        <v>100</v>
      </c>
      <c r="G4" s="50" t="s">
        <v>101</v>
      </c>
      <c r="H4" s="50" t="s">
        <v>248</v>
      </c>
      <c r="I4" s="50" t="s">
        <v>249</v>
      </c>
      <c r="J4" s="50"/>
      <c r="K4" s="50" t="s">
        <v>250</v>
      </c>
      <c r="L4" s="50" t="s">
        <v>251</v>
      </c>
      <c r="M4" s="50"/>
      <c r="N4" s="50"/>
      <c r="O4" s="50"/>
      <c r="P4" s="50"/>
      <c r="Q4" s="50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</row>
    <row r="5" spans="1:34" ht="26.2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/>
      <c r="I5" s="50" t="s">
        <v>252</v>
      </c>
      <c r="J5" s="50" t="s">
        <v>253</v>
      </c>
      <c r="K5" s="50"/>
      <c r="L5" s="144" t="s">
        <v>254</v>
      </c>
      <c r="M5" s="144" t="s">
        <v>255</v>
      </c>
      <c r="N5" s="144" t="s">
        <v>256</v>
      </c>
      <c r="O5" s="144" t="s">
        <v>257</v>
      </c>
      <c r="P5" s="144" t="s">
        <v>258</v>
      </c>
      <c r="Q5" s="145" t="s">
        <v>259</v>
      </c>
      <c r="R5" s="50" t="s">
        <v>260</v>
      </c>
      <c r="S5" s="50" t="s">
        <v>261</v>
      </c>
      <c r="T5" s="51" t="s">
        <v>262</v>
      </c>
      <c r="U5" s="51" t="s">
        <v>263</v>
      </c>
      <c r="V5" s="51" t="s">
        <v>264</v>
      </c>
      <c r="W5" s="51" t="s">
        <v>265</v>
      </c>
      <c r="X5" s="51" t="s">
        <v>266</v>
      </c>
      <c r="Y5" s="51" t="s">
        <v>267</v>
      </c>
      <c r="Z5" s="51" t="s">
        <v>268</v>
      </c>
      <c r="AA5" s="51" t="s">
        <v>269</v>
      </c>
      <c r="AB5" s="51" t="s">
        <v>270</v>
      </c>
      <c r="AC5" s="51" t="s">
        <v>271</v>
      </c>
      <c r="AD5" s="51" t="s">
        <v>272</v>
      </c>
      <c r="AE5" s="51" t="s">
        <v>273</v>
      </c>
      <c r="AF5" s="51" t="s">
        <v>274</v>
      </c>
      <c r="AG5" s="146" t="s">
        <v>275</v>
      </c>
      <c r="AH5" s="51" t="s">
        <v>276</v>
      </c>
    </row>
    <row r="6" spans="1:34" ht="26.2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0">
        <v>2</v>
      </c>
      <c r="I6" s="50">
        <v>3</v>
      </c>
      <c r="J6" s="50">
        <v>4</v>
      </c>
      <c r="K6" s="50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67">
        <v>11</v>
      </c>
      <c r="R6" s="50">
        <v>12</v>
      </c>
      <c r="S6" s="50">
        <v>13</v>
      </c>
      <c r="T6" s="50">
        <v>14</v>
      </c>
      <c r="U6" s="50">
        <v>15</v>
      </c>
      <c r="V6" s="50">
        <v>16</v>
      </c>
      <c r="W6" s="50">
        <v>17</v>
      </c>
      <c r="X6" s="50">
        <v>18</v>
      </c>
      <c r="Y6" s="50">
        <v>19</v>
      </c>
      <c r="Z6" s="50">
        <v>20</v>
      </c>
      <c r="AA6" s="50">
        <v>21</v>
      </c>
      <c r="AB6" s="50">
        <v>22</v>
      </c>
      <c r="AC6" s="50">
        <v>23</v>
      </c>
      <c r="AD6" s="50">
        <v>24</v>
      </c>
      <c r="AE6" s="50">
        <v>25</v>
      </c>
      <c r="AF6" s="50">
        <v>26</v>
      </c>
      <c r="AG6" s="52">
        <v>27</v>
      </c>
      <c r="AH6" s="50">
        <v>28</v>
      </c>
    </row>
    <row r="7" spans="1:36" s="78" customFormat="1" ht="42" customHeight="1">
      <c r="A7" s="77"/>
      <c r="B7" s="77"/>
      <c r="C7" s="77"/>
      <c r="D7" s="94"/>
      <c r="E7" s="77"/>
      <c r="F7" s="77" t="s">
        <v>113</v>
      </c>
      <c r="G7" s="59">
        <v>26.06</v>
      </c>
      <c r="H7" s="59">
        <v>2.27</v>
      </c>
      <c r="I7" s="59">
        <v>2.28</v>
      </c>
      <c r="J7" s="59">
        <v>6.7</v>
      </c>
      <c r="K7" s="59">
        <v>0</v>
      </c>
      <c r="L7" s="60">
        <v>4.18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9">
        <v>0</v>
      </c>
      <c r="S7" s="59">
        <v>0</v>
      </c>
      <c r="T7" s="110">
        <v>0</v>
      </c>
      <c r="U7" s="110">
        <v>0</v>
      </c>
      <c r="V7" s="110">
        <v>2.8</v>
      </c>
      <c r="W7" s="110">
        <v>0</v>
      </c>
      <c r="X7" s="110">
        <v>0</v>
      </c>
      <c r="Y7" s="110">
        <v>2.7</v>
      </c>
      <c r="Z7" s="110">
        <v>0</v>
      </c>
      <c r="AA7" s="110">
        <v>0</v>
      </c>
      <c r="AB7" s="110">
        <v>0</v>
      </c>
      <c r="AC7" s="110">
        <v>0</v>
      </c>
      <c r="AD7" s="110">
        <v>0</v>
      </c>
      <c r="AE7" s="110">
        <v>0</v>
      </c>
      <c r="AF7" s="129">
        <v>0</v>
      </c>
      <c r="AG7" s="110">
        <v>0</v>
      </c>
      <c r="AH7" s="111">
        <v>5.13</v>
      </c>
      <c r="AI7" s="133"/>
      <c r="AJ7" s="61"/>
    </row>
    <row r="8" spans="1:34" ht="42" customHeight="1">
      <c r="A8" s="77" t="s">
        <v>131</v>
      </c>
      <c r="B8" s="77"/>
      <c r="C8" s="77"/>
      <c r="D8" s="94"/>
      <c r="E8" s="77"/>
      <c r="F8" s="77"/>
      <c r="G8" s="59">
        <v>26.06</v>
      </c>
      <c r="H8" s="59">
        <v>2.27</v>
      </c>
      <c r="I8" s="59">
        <v>2.28</v>
      </c>
      <c r="J8" s="59">
        <v>6.7</v>
      </c>
      <c r="K8" s="59">
        <v>0</v>
      </c>
      <c r="L8" s="60">
        <v>4.18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9">
        <v>0</v>
      </c>
      <c r="S8" s="59">
        <v>0</v>
      </c>
      <c r="T8" s="110">
        <v>0</v>
      </c>
      <c r="U8" s="110">
        <v>0</v>
      </c>
      <c r="V8" s="110">
        <v>2.8</v>
      </c>
      <c r="W8" s="110">
        <v>0</v>
      </c>
      <c r="X8" s="110">
        <v>0</v>
      </c>
      <c r="Y8" s="110">
        <v>2.7</v>
      </c>
      <c r="Z8" s="110">
        <v>0</v>
      </c>
      <c r="AA8" s="110">
        <v>0</v>
      </c>
      <c r="AB8" s="110">
        <v>0</v>
      </c>
      <c r="AC8" s="110">
        <v>0</v>
      </c>
      <c r="AD8" s="110">
        <v>0</v>
      </c>
      <c r="AE8" s="110">
        <v>0</v>
      </c>
      <c r="AF8" s="129">
        <v>0</v>
      </c>
      <c r="AG8" s="110">
        <v>0</v>
      </c>
      <c r="AH8" s="111">
        <v>5.13</v>
      </c>
    </row>
    <row r="9" spans="1:34" ht="42" customHeight="1">
      <c r="A9" s="77"/>
      <c r="B9" s="77" t="s">
        <v>136</v>
      </c>
      <c r="C9" s="77"/>
      <c r="D9" s="94"/>
      <c r="E9" s="77"/>
      <c r="F9" s="77"/>
      <c r="G9" s="59">
        <v>26.06</v>
      </c>
      <c r="H9" s="59">
        <v>2.27</v>
      </c>
      <c r="I9" s="59">
        <v>2.28</v>
      </c>
      <c r="J9" s="59">
        <v>6.7</v>
      </c>
      <c r="K9" s="59">
        <v>0</v>
      </c>
      <c r="L9" s="60">
        <v>4.18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9">
        <v>0</v>
      </c>
      <c r="S9" s="59">
        <v>0</v>
      </c>
      <c r="T9" s="110">
        <v>0</v>
      </c>
      <c r="U9" s="110">
        <v>0</v>
      </c>
      <c r="V9" s="110">
        <v>2.8</v>
      </c>
      <c r="W9" s="110">
        <v>0</v>
      </c>
      <c r="X9" s="110">
        <v>0</v>
      </c>
      <c r="Y9" s="110">
        <v>2.7</v>
      </c>
      <c r="Z9" s="110">
        <v>0</v>
      </c>
      <c r="AA9" s="110">
        <v>0</v>
      </c>
      <c r="AB9" s="110">
        <v>0</v>
      </c>
      <c r="AC9" s="110">
        <v>0</v>
      </c>
      <c r="AD9" s="110">
        <v>0</v>
      </c>
      <c r="AE9" s="110">
        <v>0</v>
      </c>
      <c r="AF9" s="129">
        <v>0</v>
      </c>
      <c r="AG9" s="110">
        <v>0</v>
      </c>
      <c r="AH9" s="111">
        <v>5.13</v>
      </c>
    </row>
    <row r="10" spans="1:34" ht="42" customHeight="1">
      <c r="A10" s="77" t="s">
        <v>236</v>
      </c>
      <c r="B10" s="77" t="s">
        <v>238</v>
      </c>
      <c r="C10" s="77" t="s">
        <v>137</v>
      </c>
      <c r="D10" s="94" t="s">
        <v>138</v>
      </c>
      <c r="E10" s="77" t="s">
        <v>120</v>
      </c>
      <c r="F10" s="77" t="s">
        <v>97</v>
      </c>
      <c r="G10" s="59">
        <v>26.06</v>
      </c>
      <c r="H10" s="59">
        <v>2.27</v>
      </c>
      <c r="I10" s="59">
        <v>2.28</v>
      </c>
      <c r="J10" s="59">
        <v>6.7</v>
      </c>
      <c r="K10" s="59">
        <v>0</v>
      </c>
      <c r="L10" s="60">
        <v>4.18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9">
        <v>0</v>
      </c>
      <c r="S10" s="59">
        <v>0</v>
      </c>
      <c r="T10" s="110">
        <v>0</v>
      </c>
      <c r="U10" s="110">
        <v>0</v>
      </c>
      <c r="V10" s="110">
        <v>2.8</v>
      </c>
      <c r="W10" s="110">
        <v>0</v>
      </c>
      <c r="X10" s="110">
        <v>0</v>
      </c>
      <c r="Y10" s="110">
        <v>2.7</v>
      </c>
      <c r="Z10" s="110">
        <v>0</v>
      </c>
      <c r="AA10" s="110">
        <v>0</v>
      </c>
      <c r="AB10" s="110">
        <v>0</v>
      </c>
      <c r="AC10" s="110">
        <v>0</v>
      </c>
      <c r="AD10" s="110">
        <v>0</v>
      </c>
      <c r="AE10" s="110">
        <v>0</v>
      </c>
      <c r="AF10" s="129">
        <v>0</v>
      </c>
      <c r="AG10" s="110">
        <v>0</v>
      </c>
      <c r="AH10" s="111">
        <v>5.13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44" customWidth="1"/>
    <col min="2" max="2" width="10.16015625" style="44" customWidth="1"/>
    <col min="3" max="3" width="9.33203125" style="44" customWidth="1"/>
    <col min="4" max="5" width="9.16015625" style="44" customWidth="1"/>
    <col min="6" max="6" width="17.83203125" style="44" customWidth="1"/>
    <col min="7" max="7" width="13.33203125" style="44" customWidth="1"/>
    <col min="8" max="8" width="12.83203125" style="44" customWidth="1"/>
    <col min="9" max="16" width="9.16015625" style="44" customWidth="1"/>
    <col min="17" max="17" width="12.33203125" style="44" customWidth="1"/>
    <col min="18" max="16384" width="9.16015625" style="44" customWidth="1"/>
  </cols>
  <sheetData>
    <row r="1" spans="1:19" ht="12.75" customHeight="1">
      <c r="A1" s="44" t="s">
        <v>285</v>
      </c>
      <c r="S1" s="57"/>
    </row>
    <row r="2" spans="1:19" ht="25.5" customHeight="1">
      <c r="A2" s="45" t="s">
        <v>286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9.5" customHeight="1">
      <c r="A3" s="79" t="s">
        <v>247</v>
      </c>
      <c r="B3" s="80"/>
      <c r="C3" s="80"/>
      <c r="D3" s="80"/>
      <c r="E3" s="93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57" t="s">
        <v>98</v>
      </c>
    </row>
    <row r="4" spans="1:19" ht="33.75" customHeight="1">
      <c r="A4" s="49" t="s">
        <v>123</v>
      </c>
      <c r="B4" s="49"/>
      <c r="C4" s="49"/>
      <c r="D4" s="49"/>
      <c r="E4" s="50" t="s">
        <v>99</v>
      </c>
      <c r="F4" s="50" t="s">
        <v>100</v>
      </c>
      <c r="G4" s="50" t="s">
        <v>101</v>
      </c>
      <c r="H4" s="50" t="s">
        <v>168</v>
      </c>
      <c r="I4" s="50"/>
      <c r="J4" s="50"/>
      <c r="K4" s="50"/>
      <c r="L4" s="50"/>
      <c r="M4" s="50"/>
      <c r="N4" s="50"/>
      <c r="O4" s="50"/>
      <c r="P4" s="50"/>
      <c r="Q4" s="99" t="s">
        <v>171</v>
      </c>
      <c r="R4" s="50"/>
      <c r="S4" s="50"/>
    </row>
    <row r="5" spans="1:19" ht="38.2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122" t="s">
        <v>113</v>
      </c>
      <c r="I5" s="122" t="s">
        <v>279</v>
      </c>
      <c r="J5" s="122" t="s">
        <v>266</v>
      </c>
      <c r="K5" s="122" t="s">
        <v>267</v>
      </c>
      <c r="L5" s="122" t="s">
        <v>272</v>
      </c>
      <c r="M5" s="122" t="s">
        <v>248</v>
      </c>
      <c r="N5" s="122" t="s">
        <v>252</v>
      </c>
      <c r="O5" s="122" t="s">
        <v>280</v>
      </c>
      <c r="P5" s="122" t="s">
        <v>276</v>
      </c>
      <c r="Q5" s="144" t="s">
        <v>113</v>
      </c>
      <c r="R5" s="144" t="s">
        <v>281</v>
      </c>
      <c r="S5" s="144" t="s">
        <v>282</v>
      </c>
    </row>
    <row r="6" spans="1:19" ht="15.7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0">
        <v>2</v>
      </c>
      <c r="I6" s="50">
        <v>3</v>
      </c>
      <c r="J6" s="50">
        <v>4</v>
      </c>
      <c r="K6" s="50">
        <v>5</v>
      </c>
      <c r="L6" s="50">
        <v>6</v>
      </c>
      <c r="M6" s="50">
        <v>7</v>
      </c>
      <c r="N6" s="50">
        <v>8</v>
      </c>
      <c r="O6" s="50">
        <v>9</v>
      </c>
      <c r="P6" s="50">
        <v>10</v>
      </c>
      <c r="Q6" s="95">
        <v>11</v>
      </c>
      <c r="R6" s="95">
        <v>12</v>
      </c>
      <c r="S6" s="95">
        <v>13</v>
      </c>
    </row>
    <row r="7" spans="1:19" s="78" customFormat="1" ht="39.75" customHeight="1">
      <c r="A7" s="77" t="s">
        <v>131</v>
      </c>
      <c r="B7" s="69" t="s">
        <v>136</v>
      </c>
      <c r="C7" s="69" t="s">
        <v>139</v>
      </c>
      <c r="D7" s="143" t="s">
        <v>140</v>
      </c>
      <c r="E7" s="69" t="s">
        <v>120</v>
      </c>
      <c r="F7" s="82" t="s">
        <v>97</v>
      </c>
      <c r="G7" s="106">
        <v>317.88</v>
      </c>
      <c r="H7" s="90">
        <v>0</v>
      </c>
      <c r="I7" s="105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90">
        <v>317.88</v>
      </c>
      <c r="R7" s="91">
        <v>317.88</v>
      </c>
      <c r="S7" s="91">
        <v>0</v>
      </c>
    </row>
    <row r="8" spans="1:19" ht="39.75" customHeight="1">
      <c r="A8" s="77" t="s">
        <v>131</v>
      </c>
      <c r="B8" s="69" t="s">
        <v>136</v>
      </c>
      <c r="C8" s="69" t="s">
        <v>137</v>
      </c>
      <c r="D8" s="143" t="s">
        <v>138</v>
      </c>
      <c r="E8" s="69" t="s">
        <v>120</v>
      </c>
      <c r="F8" s="82" t="s">
        <v>97</v>
      </c>
      <c r="G8" s="106">
        <v>26.06</v>
      </c>
      <c r="H8" s="90">
        <v>0</v>
      </c>
      <c r="I8" s="105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90">
        <v>26.06</v>
      </c>
      <c r="R8" s="91">
        <v>26.06</v>
      </c>
      <c r="S8" s="91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8" sqref="A8:IV8"/>
    </sheetView>
  </sheetViews>
  <sheetFormatPr defaultColWidth="9.16015625" defaultRowHeight="11.25"/>
  <cols>
    <col min="1" max="3" width="5.33203125" style="44" customWidth="1"/>
    <col min="4" max="4" width="13.83203125" style="44" customWidth="1"/>
    <col min="5" max="5" width="11.33203125" style="44" customWidth="1"/>
    <col min="6" max="6" width="21.83203125" style="44" customWidth="1"/>
    <col min="7" max="18" width="11.33203125" style="44" customWidth="1"/>
    <col min="19" max="16384" width="9.16015625" style="44" customWidth="1"/>
  </cols>
  <sheetData>
    <row r="1" spans="1:18" ht="18.75" customHeight="1">
      <c r="A1" s="44" t="s">
        <v>287</v>
      </c>
      <c r="R1" s="57"/>
    </row>
    <row r="2" spans="1:18" ht="21" customHeight="1">
      <c r="A2" s="45" t="s">
        <v>288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6.5" customHeight="1">
      <c r="A3" s="79" t="s">
        <v>247</v>
      </c>
      <c r="B3" s="80"/>
      <c r="C3" s="80"/>
      <c r="D3" s="80"/>
      <c r="R3" s="57" t="s">
        <v>98</v>
      </c>
    </row>
    <row r="4" spans="1:18" ht="25.5" customHeight="1">
      <c r="A4" s="49" t="s">
        <v>123</v>
      </c>
      <c r="B4" s="49"/>
      <c r="C4" s="49"/>
      <c r="D4" s="49"/>
      <c r="E4" s="50" t="s">
        <v>99</v>
      </c>
      <c r="F4" s="50" t="s">
        <v>100</v>
      </c>
      <c r="G4" s="50" t="s">
        <v>101</v>
      </c>
      <c r="H4" s="50" t="s">
        <v>289</v>
      </c>
      <c r="I4" s="50" t="s">
        <v>290</v>
      </c>
      <c r="J4" s="50" t="s">
        <v>291</v>
      </c>
      <c r="K4" s="50" t="s">
        <v>292</v>
      </c>
      <c r="L4" s="50" t="s">
        <v>293</v>
      </c>
      <c r="M4" s="50" t="s">
        <v>294</v>
      </c>
      <c r="N4" s="50" t="s">
        <v>295</v>
      </c>
      <c r="O4" s="50" t="s">
        <v>296</v>
      </c>
      <c r="P4" s="50" t="s">
        <v>297</v>
      </c>
      <c r="Q4" s="67" t="s">
        <v>298</v>
      </c>
      <c r="R4" s="99" t="s">
        <v>299</v>
      </c>
    </row>
    <row r="5" spans="1:18" ht="25.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67"/>
      <c r="R5" s="99"/>
    </row>
    <row r="6" spans="1:18" ht="18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</row>
    <row r="7" spans="1:18" s="78" customFormat="1" ht="42" customHeight="1">
      <c r="A7" s="77" t="s">
        <v>131</v>
      </c>
      <c r="B7" s="82" t="s">
        <v>132</v>
      </c>
      <c r="C7" s="55" t="s">
        <v>133</v>
      </c>
      <c r="D7" s="94" t="s">
        <v>134</v>
      </c>
      <c r="E7" s="82" t="s">
        <v>120</v>
      </c>
      <c r="F7" s="55" t="s">
        <v>97</v>
      </c>
      <c r="G7" s="106">
        <v>1.2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90">
        <v>1.2</v>
      </c>
    </row>
    <row r="8" ht="42" customHeight="1"/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44" customWidth="1"/>
    <col min="4" max="5" width="17.66015625" style="44" customWidth="1"/>
    <col min="6" max="6" width="22.33203125" style="44" customWidth="1"/>
    <col min="7" max="11" width="17.66015625" style="44" customWidth="1"/>
    <col min="12" max="16384" width="9.16015625" style="44" customWidth="1"/>
  </cols>
  <sheetData>
    <row r="1" spans="1:11" ht="12.75" customHeight="1">
      <c r="A1" s="44" t="s">
        <v>300</v>
      </c>
      <c r="K1" s="57"/>
    </row>
    <row r="2" spans="1:11" ht="37.5" customHeight="1">
      <c r="A2" s="45" t="s">
        <v>301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8.75" customHeight="1">
      <c r="A3" s="63" t="s">
        <v>247</v>
      </c>
      <c r="B3" s="64"/>
      <c r="C3" s="64"/>
      <c r="D3" s="137"/>
      <c r="E3" s="137"/>
      <c r="F3" s="137"/>
      <c r="G3" s="137"/>
      <c r="H3" s="137"/>
      <c r="I3" s="137"/>
      <c r="J3" s="137"/>
      <c r="K3" s="115" t="s">
        <v>98</v>
      </c>
    </row>
    <row r="4" spans="1:11" ht="27.75" customHeight="1">
      <c r="A4" s="50" t="s">
        <v>123</v>
      </c>
      <c r="B4" s="50"/>
      <c r="C4" s="50"/>
      <c r="D4" s="50"/>
      <c r="E4" s="50" t="s">
        <v>99</v>
      </c>
      <c r="F4" s="50" t="s">
        <v>100</v>
      </c>
      <c r="G4" s="50" t="s">
        <v>101</v>
      </c>
      <c r="H4" s="50" t="s">
        <v>302</v>
      </c>
      <c r="I4" s="50" t="s">
        <v>296</v>
      </c>
      <c r="J4" s="50" t="s">
        <v>303</v>
      </c>
      <c r="K4" s="49" t="s">
        <v>304</v>
      </c>
    </row>
    <row r="5" spans="1:11" ht="30.7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/>
      <c r="I5" s="50"/>
      <c r="J5" s="50"/>
      <c r="K5" s="50"/>
    </row>
    <row r="6" spans="1:11" ht="12.7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0">
        <v>2</v>
      </c>
      <c r="I6" s="52">
        <v>3</v>
      </c>
      <c r="J6" s="52">
        <v>4</v>
      </c>
      <c r="K6" s="52">
        <v>5</v>
      </c>
    </row>
    <row r="7" spans="1:12" s="43" customFormat="1" ht="36" customHeight="1">
      <c r="A7" s="108" t="s">
        <v>131</v>
      </c>
      <c r="B7" s="108" t="s">
        <v>132</v>
      </c>
      <c r="C7" s="108" t="s">
        <v>133</v>
      </c>
      <c r="D7" s="108" t="s">
        <v>134</v>
      </c>
      <c r="E7" s="108" t="s">
        <v>120</v>
      </c>
      <c r="F7" s="108" t="s">
        <v>97</v>
      </c>
      <c r="G7" s="110">
        <v>1.2</v>
      </c>
      <c r="H7" s="110">
        <v>0</v>
      </c>
      <c r="I7" s="111">
        <v>0</v>
      </c>
      <c r="J7" s="111">
        <v>0</v>
      </c>
      <c r="K7" s="111">
        <v>1.2</v>
      </c>
      <c r="L7" s="61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9" sqref="A9:IV9"/>
    </sheetView>
  </sheetViews>
  <sheetFormatPr defaultColWidth="9.16015625" defaultRowHeight="12.75" customHeight="1"/>
  <cols>
    <col min="1" max="3" width="5.33203125" style="44" customWidth="1"/>
    <col min="4" max="4" width="13.83203125" style="44" customWidth="1"/>
    <col min="5" max="5" width="11.33203125" style="44" customWidth="1"/>
    <col min="6" max="6" width="24.33203125" style="44" customWidth="1"/>
    <col min="7" max="18" width="11.33203125" style="44" customWidth="1"/>
    <col min="19" max="16384" width="9.16015625" style="44" customWidth="1"/>
  </cols>
  <sheetData>
    <row r="1" spans="1:18" ht="18.75" customHeight="1">
      <c r="A1" s="44" t="s">
        <v>305</v>
      </c>
      <c r="R1" s="57"/>
    </row>
    <row r="2" spans="1:18" ht="21" customHeight="1">
      <c r="A2" s="45" t="s">
        <v>306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6.5" customHeight="1">
      <c r="A3" s="79" t="s">
        <v>247</v>
      </c>
      <c r="B3" s="80"/>
      <c r="C3" s="80"/>
      <c r="D3" s="80"/>
      <c r="R3" s="57" t="s">
        <v>98</v>
      </c>
    </row>
    <row r="4" spans="1:18" ht="25.5" customHeight="1">
      <c r="A4" s="49" t="s">
        <v>123</v>
      </c>
      <c r="B4" s="49"/>
      <c r="C4" s="49"/>
      <c r="D4" s="49"/>
      <c r="E4" s="50" t="s">
        <v>99</v>
      </c>
      <c r="F4" s="50" t="s">
        <v>100</v>
      </c>
      <c r="G4" s="50" t="s">
        <v>101</v>
      </c>
      <c r="H4" s="50" t="s">
        <v>289</v>
      </c>
      <c r="I4" s="50" t="s">
        <v>290</v>
      </c>
      <c r="J4" s="50" t="s">
        <v>291</v>
      </c>
      <c r="K4" s="50" t="s">
        <v>292</v>
      </c>
      <c r="L4" s="50" t="s">
        <v>293</v>
      </c>
      <c r="M4" s="50" t="s">
        <v>294</v>
      </c>
      <c r="N4" s="50" t="s">
        <v>295</v>
      </c>
      <c r="O4" s="50" t="s">
        <v>296</v>
      </c>
      <c r="P4" s="50" t="s">
        <v>297</v>
      </c>
      <c r="Q4" s="67" t="s">
        <v>298</v>
      </c>
      <c r="R4" s="99" t="s">
        <v>299</v>
      </c>
    </row>
    <row r="5" spans="1:18" ht="25.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67"/>
      <c r="R5" s="99"/>
    </row>
    <row r="6" spans="1:18" ht="18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</row>
    <row r="7" spans="1:18" s="78" customFormat="1" ht="42" customHeight="1">
      <c r="A7" s="77" t="s">
        <v>131</v>
      </c>
      <c r="B7" s="82" t="s">
        <v>132</v>
      </c>
      <c r="C7" s="55" t="s">
        <v>133</v>
      </c>
      <c r="D7" s="94" t="s">
        <v>134</v>
      </c>
      <c r="E7" s="82" t="s">
        <v>120</v>
      </c>
      <c r="F7" s="55" t="s">
        <v>97</v>
      </c>
      <c r="G7" s="106">
        <v>1.2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90">
        <v>1.2</v>
      </c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16015625" style="44" customWidth="1"/>
    <col min="2" max="2" width="14.83203125" style="44" customWidth="1"/>
    <col min="3" max="3" width="35" style="44" customWidth="1"/>
    <col min="4" max="4" width="15.5" style="44" customWidth="1"/>
    <col min="5" max="5" width="39.66015625" style="44" customWidth="1"/>
    <col min="6" max="6" width="15.5" style="44" customWidth="1"/>
    <col min="7" max="7" width="30.66015625" style="44" customWidth="1"/>
    <col min="8" max="8" width="19.66015625" style="44" customWidth="1"/>
    <col min="9" max="16384" width="9.16015625" style="44" customWidth="1"/>
  </cols>
  <sheetData>
    <row r="1" spans="1:6" ht="19.5" customHeight="1">
      <c r="A1" s="182" t="s">
        <v>5</v>
      </c>
      <c r="B1" s="182"/>
      <c r="C1" s="182"/>
      <c r="D1" s="182"/>
      <c r="E1" s="182"/>
      <c r="F1" s="92"/>
    </row>
    <row r="2" spans="1:8" ht="19.5" customHeight="1">
      <c r="A2" s="148" t="s">
        <v>6</v>
      </c>
      <c r="B2" s="148"/>
      <c r="C2" s="148"/>
      <c r="D2" s="148"/>
      <c r="E2" s="148"/>
      <c r="F2" s="148"/>
      <c r="G2" s="148"/>
      <c r="H2" s="148"/>
    </row>
    <row r="3" spans="1:12" ht="24.75" customHeight="1">
      <c r="A3" s="137" t="s">
        <v>7</v>
      </c>
      <c r="B3" s="150"/>
      <c r="C3" s="182"/>
      <c r="D3" s="182"/>
      <c r="E3" s="182"/>
      <c r="F3" s="92"/>
      <c r="G3" s="182"/>
      <c r="H3" s="92" t="s">
        <v>8</v>
      </c>
      <c r="I3" s="182"/>
      <c r="J3" s="182"/>
      <c r="K3" s="182"/>
      <c r="L3" s="182"/>
    </row>
    <row r="4" spans="1:12" ht="24.75" customHeight="1">
      <c r="A4" s="167" t="s">
        <v>9</v>
      </c>
      <c r="B4" s="188"/>
      <c r="C4" s="189" t="s">
        <v>10</v>
      </c>
      <c r="D4" s="167"/>
      <c r="E4" s="167"/>
      <c r="F4" s="167"/>
      <c r="G4" s="167"/>
      <c r="H4" s="167"/>
      <c r="I4" s="211"/>
      <c r="J4" s="211"/>
      <c r="K4" s="211"/>
      <c r="L4" s="211"/>
    </row>
    <row r="5" spans="1:12" ht="24.75" customHeight="1">
      <c r="A5" s="52" t="s">
        <v>11</v>
      </c>
      <c r="B5" s="52" t="s">
        <v>12</v>
      </c>
      <c r="C5" s="190" t="s">
        <v>13</v>
      </c>
      <c r="D5" s="95" t="s">
        <v>12</v>
      </c>
      <c r="E5" s="190" t="s">
        <v>14</v>
      </c>
      <c r="F5" s="136" t="s">
        <v>12</v>
      </c>
      <c r="G5" s="191" t="s">
        <v>15</v>
      </c>
      <c r="H5" s="192" t="s">
        <v>12</v>
      </c>
      <c r="I5" s="211"/>
      <c r="J5" s="211"/>
      <c r="K5" s="211"/>
      <c r="L5" s="211"/>
    </row>
    <row r="6" spans="1:12" s="78" customFormat="1" ht="24.75" customHeight="1">
      <c r="A6" s="193" t="s">
        <v>16</v>
      </c>
      <c r="B6" s="194">
        <v>465.21</v>
      </c>
      <c r="C6" s="195" t="s">
        <v>17</v>
      </c>
      <c r="D6" s="194">
        <v>0</v>
      </c>
      <c r="E6" s="195" t="s">
        <v>18</v>
      </c>
      <c r="F6" s="196">
        <v>217.93</v>
      </c>
      <c r="G6" s="197" t="s">
        <v>19</v>
      </c>
      <c r="H6" s="198">
        <v>0</v>
      </c>
      <c r="I6" s="103"/>
      <c r="J6" s="103"/>
      <c r="K6" s="103"/>
      <c r="L6" s="103"/>
    </row>
    <row r="7" spans="1:12" s="78" customFormat="1" ht="24.75" customHeight="1">
      <c r="A7" s="199" t="s">
        <v>20</v>
      </c>
      <c r="B7" s="194">
        <v>188.06</v>
      </c>
      <c r="C7" s="195" t="s">
        <v>21</v>
      </c>
      <c r="D7" s="194">
        <v>0</v>
      </c>
      <c r="E7" s="172" t="s">
        <v>22</v>
      </c>
      <c r="F7" s="196">
        <v>190.67</v>
      </c>
      <c r="G7" s="197" t="s">
        <v>23</v>
      </c>
      <c r="H7" s="198">
        <v>0</v>
      </c>
      <c r="I7" s="103"/>
      <c r="J7" s="103"/>
      <c r="K7" s="103"/>
      <c r="L7" s="103"/>
    </row>
    <row r="8" spans="1:12" s="78" customFormat="1" ht="24.75" customHeight="1">
      <c r="A8" s="199" t="s">
        <v>24</v>
      </c>
      <c r="B8" s="194">
        <v>277.15</v>
      </c>
      <c r="C8" s="195" t="s">
        <v>25</v>
      </c>
      <c r="D8" s="194">
        <v>0</v>
      </c>
      <c r="E8" s="199" t="s">
        <v>26</v>
      </c>
      <c r="F8" s="119">
        <v>26.06</v>
      </c>
      <c r="G8" s="197" t="s">
        <v>27</v>
      </c>
      <c r="H8" s="198">
        <v>0</v>
      </c>
      <c r="I8" s="103"/>
      <c r="J8" s="103"/>
      <c r="K8" s="103"/>
      <c r="L8" s="103"/>
    </row>
    <row r="9" spans="1:12" s="78" customFormat="1" ht="24.75" customHeight="1">
      <c r="A9" s="199" t="s">
        <v>28</v>
      </c>
      <c r="B9" s="194">
        <v>277.15</v>
      </c>
      <c r="C9" s="195" t="s">
        <v>29</v>
      </c>
      <c r="D9" s="194">
        <v>0</v>
      </c>
      <c r="E9" s="199" t="s">
        <v>30</v>
      </c>
      <c r="F9" s="200">
        <v>1.2</v>
      </c>
      <c r="G9" s="197" t="s">
        <v>31</v>
      </c>
      <c r="H9" s="198">
        <v>0</v>
      </c>
      <c r="I9" s="103"/>
      <c r="J9" s="103"/>
      <c r="K9" s="103"/>
      <c r="L9" s="103"/>
    </row>
    <row r="10" spans="1:12" s="78" customFormat="1" ht="24.75" customHeight="1">
      <c r="A10" s="199" t="s">
        <v>32</v>
      </c>
      <c r="B10" s="194">
        <v>0</v>
      </c>
      <c r="C10" s="195" t="s">
        <v>33</v>
      </c>
      <c r="D10" s="196">
        <v>0</v>
      </c>
      <c r="E10" s="199" t="s">
        <v>34</v>
      </c>
      <c r="F10" s="200">
        <v>317.88</v>
      </c>
      <c r="G10" s="197" t="s">
        <v>35</v>
      </c>
      <c r="H10" s="198">
        <v>534.61</v>
      </c>
      <c r="I10" s="103"/>
      <c r="J10" s="103"/>
      <c r="K10" s="103"/>
      <c r="L10" s="103"/>
    </row>
    <row r="11" spans="1:12" s="78" customFormat="1" ht="24.75" customHeight="1">
      <c r="A11" s="199" t="s">
        <v>36</v>
      </c>
      <c r="B11" s="194">
        <v>0</v>
      </c>
      <c r="C11" s="195" t="s">
        <v>37</v>
      </c>
      <c r="D11" s="194">
        <v>0</v>
      </c>
      <c r="E11" s="199" t="s">
        <v>38</v>
      </c>
      <c r="F11" s="200">
        <v>317.88</v>
      </c>
      <c r="G11" s="197" t="s">
        <v>39</v>
      </c>
      <c r="H11" s="198">
        <v>0</v>
      </c>
      <c r="I11" s="103"/>
      <c r="J11" s="103"/>
      <c r="K11" s="103"/>
      <c r="L11" s="103"/>
    </row>
    <row r="12" spans="1:12" s="78" customFormat="1" ht="24.75" customHeight="1">
      <c r="A12" s="199" t="s">
        <v>40</v>
      </c>
      <c r="B12" s="194">
        <v>0</v>
      </c>
      <c r="C12" s="195" t="s">
        <v>41</v>
      </c>
      <c r="D12" s="194">
        <v>522.3</v>
      </c>
      <c r="E12" s="199" t="s">
        <v>42</v>
      </c>
      <c r="F12" s="200">
        <v>0</v>
      </c>
      <c r="G12" s="197" t="s">
        <v>43</v>
      </c>
      <c r="H12" s="198">
        <v>0</v>
      </c>
      <c r="I12" s="103"/>
      <c r="J12" s="103"/>
      <c r="K12" s="103"/>
      <c r="L12" s="103"/>
    </row>
    <row r="13" spans="1:12" s="78" customFormat="1" ht="24.75" customHeight="1">
      <c r="A13" s="199" t="s">
        <v>44</v>
      </c>
      <c r="B13" s="194">
        <v>0</v>
      </c>
      <c r="C13" s="195" t="s">
        <v>45</v>
      </c>
      <c r="D13" s="194">
        <v>0</v>
      </c>
      <c r="E13" s="199" t="s">
        <v>46</v>
      </c>
      <c r="F13" s="200">
        <v>0</v>
      </c>
      <c r="G13" s="197" t="s">
        <v>47</v>
      </c>
      <c r="H13" s="198">
        <v>0</v>
      </c>
      <c r="I13" s="103"/>
      <c r="J13" s="103"/>
      <c r="K13" s="103"/>
      <c r="L13" s="103"/>
    </row>
    <row r="14" spans="1:12" s="78" customFormat="1" ht="24.75" customHeight="1">
      <c r="A14" s="199" t="s">
        <v>48</v>
      </c>
      <c r="B14" s="194">
        <v>0</v>
      </c>
      <c r="C14" s="195" t="s">
        <v>49</v>
      </c>
      <c r="D14" s="194">
        <v>0</v>
      </c>
      <c r="E14" s="199" t="s">
        <v>50</v>
      </c>
      <c r="F14" s="200">
        <v>0</v>
      </c>
      <c r="G14" s="197" t="s">
        <v>51</v>
      </c>
      <c r="H14" s="198">
        <v>1.2</v>
      </c>
      <c r="I14" s="103"/>
      <c r="J14" s="103"/>
      <c r="K14" s="103"/>
      <c r="L14" s="103"/>
    </row>
    <row r="15" spans="1:12" s="78" customFormat="1" ht="24.75" customHeight="1">
      <c r="A15" s="199" t="s">
        <v>52</v>
      </c>
      <c r="B15" s="194">
        <v>0</v>
      </c>
      <c r="C15" s="195" t="s">
        <v>53</v>
      </c>
      <c r="D15" s="194">
        <v>0</v>
      </c>
      <c r="E15" s="199" t="s">
        <v>54</v>
      </c>
      <c r="F15" s="200">
        <v>0</v>
      </c>
      <c r="G15" s="197" t="s">
        <v>55</v>
      </c>
      <c r="H15" s="198">
        <v>0</v>
      </c>
      <c r="I15" s="103"/>
      <c r="J15" s="103"/>
      <c r="K15" s="103"/>
      <c r="L15" s="103"/>
    </row>
    <row r="16" spans="1:12" s="78" customFormat="1" ht="24.75" customHeight="1">
      <c r="A16" s="199" t="s">
        <v>56</v>
      </c>
      <c r="B16" s="194">
        <v>0</v>
      </c>
      <c r="C16" s="195" t="s">
        <v>57</v>
      </c>
      <c r="D16" s="194">
        <v>0</v>
      </c>
      <c r="E16" s="195" t="s">
        <v>58</v>
      </c>
      <c r="F16" s="200">
        <v>0</v>
      </c>
      <c r="G16" s="197" t="s">
        <v>59</v>
      </c>
      <c r="H16" s="198">
        <v>0</v>
      </c>
      <c r="I16" s="103"/>
      <c r="J16" s="103"/>
      <c r="K16" s="103"/>
      <c r="L16" s="103"/>
    </row>
    <row r="17" spans="1:12" s="78" customFormat="1" ht="24.75" customHeight="1">
      <c r="A17" s="199" t="s">
        <v>60</v>
      </c>
      <c r="B17" s="194">
        <v>0</v>
      </c>
      <c r="C17" s="201" t="s">
        <v>61</v>
      </c>
      <c r="D17" s="194">
        <v>0</v>
      </c>
      <c r="E17" s="195" t="s">
        <v>62</v>
      </c>
      <c r="F17" s="200">
        <v>0</v>
      </c>
      <c r="G17" s="197" t="s">
        <v>63</v>
      </c>
      <c r="H17" s="202">
        <v>0</v>
      </c>
      <c r="I17" s="103"/>
      <c r="J17" s="103"/>
      <c r="K17" s="103"/>
      <c r="L17" s="211"/>
    </row>
    <row r="18" spans="1:12" s="78" customFormat="1" ht="24.75" customHeight="1">
      <c r="A18" s="199" t="s">
        <v>64</v>
      </c>
      <c r="B18" s="194">
        <v>0</v>
      </c>
      <c r="C18" s="201" t="s">
        <v>65</v>
      </c>
      <c r="D18" s="194">
        <v>0</v>
      </c>
      <c r="E18" s="195" t="s">
        <v>66</v>
      </c>
      <c r="F18" s="200">
        <v>0</v>
      </c>
      <c r="G18" s="203"/>
      <c r="H18" s="204"/>
      <c r="I18" s="103"/>
      <c r="J18" s="103"/>
      <c r="K18" s="103"/>
      <c r="L18" s="103"/>
    </row>
    <row r="19" spans="1:12" s="78" customFormat="1" ht="24.75" customHeight="1">
      <c r="A19" s="199" t="s">
        <v>67</v>
      </c>
      <c r="B19" s="117">
        <v>70.6</v>
      </c>
      <c r="C19" s="201" t="s">
        <v>68</v>
      </c>
      <c r="D19" s="194">
        <v>0</v>
      </c>
      <c r="E19" s="195" t="s">
        <v>69</v>
      </c>
      <c r="F19" s="200">
        <v>0</v>
      </c>
      <c r="G19" s="203"/>
      <c r="H19" s="205"/>
      <c r="I19" s="103"/>
      <c r="J19" s="103"/>
      <c r="K19" s="103"/>
      <c r="L19" s="103"/>
    </row>
    <row r="20" spans="1:12" s="78" customFormat="1" ht="24.75" customHeight="1">
      <c r="A20" s="199" t="s">
        <v>70</v>
      </c>
      <c r="B20" s="206">
        <v>70.6</v>
      </c>
      <c r="C20" s="207" t="s">
        <v>71</v>
      </c>
      <c r="D20" s="194">
        <v>0</v>
      </c>
      <c r="E20" s="195" t="s">
        <v>72</v>
      </c>
      <c r="F20" s="200">
        <v>0</v>
      </c>
      <c r="G20" s="203"/>
      <c r="H20" s="205"/>
      <c r="I20" s="103"/>
      <c r="J20" s="103"/>
      <c r="K20" s="103"/>
      <c r="L20" s="103"/>
    </row>
    <row r="21" spans="1:12" s="78" customFormat="1" ht="24.75" customHeight="1">
      <c r="A21" s="199" t="s">
        <v>73</v>
      </c>
      <c r="B21" s="194">
        <v>0</v>
      </c>
      <c r="C21" s="201" t="s">
        <v>74</v>
      </c>
      <c r="D21" s="194">
        <v>0</v>
      </c>
      <c r="E21" s="195" t="s">
        <v>75</v>
      </c>
      <c r="F21" s="200">
        <v>0</v>
      </c>
      <c r="G21" s="203"/>
      <c r="H21" s="205"/>
      <c r="I21" s="103"/>
      <c r="J21" s="103"/>
      <c r="K21" s="103"/>
      <c r="L21" s="103"/>
    </row>
    <row r="22" spans="1:12" s="78" customFormat="1" ht="24.75" customHeight="1">
      <c r="A22" s="199" t="s">
        <v>76</v>
      </c>
      <c r="B22" s="117">
        <v>0</v>
      </c>
      <c r="C22" s="201" t="s">
        <v>77</v>
      </c>
      <c r="D22" s="194">
        <v>13.51</v>
      </c>
      <c r="E22" s="195" t="s">
        <v>78</v>
      </c>
      <c r="F22" s="200">
        <v>0</v>
      </c>
      <c r="G22" s="203"/>
      <c r="H22" s="205"/>
      <c r="I22" s="103"/>
      <c r="J22" s="103"/>
      <c r="K22" s="103"/>
      <c r="L22" s="103"/>
    </row>
    <row r="23" spans="1:12" s="78" customFormat="1" ht="24.75" customHeight="1">
      <c r="A23" s="173"/>
      <c r="B23" s="117"/>
      <c r="C23" s="174" t="s">
        <v>79</v>
      </c>
      <c r="D23" s="117">
        <v>0</v>
      </c>
      <c r="E23" s="173"/>
      <c r="F23" s="117"/>
      <c r="G23" s="208"/>
      <c r="H23" s="173"/>
      <c r="I23" s="103"/>
      <c r="J23" s="103"/>
      <c r="K23" s="103"/>
      <c r="L23" s="103"/>
    </row>
    <row r="24" spans="1:12" s="78" customFormat="1" ht="27" customHeight="1">
      <c r="A24" s="173"/>
      <c r="B24" s="117"/>
      <c r="C24" s="174" t="s">
        <v>80</v>
      </c>
      <c r="D24" s="117">
        <v>0</v>
      </c>
      <c r="E24" s="173"/>
      <c r="F24" s="117"/>
      <c r="G24" s="208"/>
      <c r="H24" s="173"/>
      <c r="I24" s="103"/>
      <c r="J24" s="103"/>
      <c r="K24" s="103"/>
      <c r="L24" s="103"/>
    </row>
    <row r="25" spans="1:12" s="78" customFormat="1" ht="24.75" customHeight="1">
      <c r="A25" s="209"/>
      <c r="B25" s="210"/>
      <c r="C25" s="211" t="s">
        <v>81</v>
      </c>
      <c r="D25" s="206">
        <v>0</v>
      </c>
      <c r="E25" s="173"/>
      <c r="F25" s="210"/>
      <c r="G25" s="173"/>
      <c r="H25" s="173"/>
      <c r="I25" s="103"/>
      <c r="J25" s="103"/>
      <c r="K25" s="103"/>
      <c r="L25" s="103"/>
    </row>
    <row r="26" spans="1:12" s="78" customFormat="1" ht="24.75" customHeight="1">
      <c r="A26" s="170"/>
      <c r="B26" s="117"/>
      <c r="C26" s="212" t="s">
        <v>82</v>
      </c>
      <c r="D26" s="194">
        <v>0</v>
      </c>
      <c r="E26" s="213"/>
      <c r="F26" s="210"/>
      <c r="G26" s="173"/>
      <c r="H26" s="173"/>
      <c r="I26" s="103"/>
      <c r="J26" s="103"/>
      <c r="K26" s="103"/>
      <c r="L26" s="103"/>
    </row>
    <row r="27" spans="1:12" s="78" customFormat="1" ht="24.75" customHeight="1">
      <c r="A27" s="170"/>
      <c r="B27" s="117"/>
      <c r="C27" s="212" t="s">
        <v>83</v>
      </c>
      <c r="D27" s="117">
        <v>0</v>
      </c>
      <c r="E27" s="213"/>
      <c r="F27" s="117"/>
      <c r="G27" s="173"/>
      <c r="H27" s="173"/>
      <c r="I27" s="103"/>
      <c r="J27" s="103"/>
      <c r="K27" s="103"/>
      <c r="L27" s="103"/>
    </row>
    <row r="28" spans="1:8" ht="24.75" customHeight="1">
      <c r="A28" s="189" t="s">
        <v>84</v>
      </c>
      <c r="B28" s="214">
        <f>SUM(B22,B19,B18,B17,B16,B15,B8,B7)</f>
        <v>535.81</v>
      </c>
      <c r="C28" s="189" t="s">
        <v>85</v>
      </c>
      <c r="D28" s="215">
        <f>SUM(D6:D27)</f>
        <v>535.81</v>
      </c>
      <c r="E28" s="189" t="s">
        <v>85</v>
      </c>
      <c r="F28" s="216">
        <f>SUM(F22+F21+F20+F19+F10+F6)</f>
        <v>535.81</v>
      </c>
      <c r="G28" s="217"/>
      <c r="H28" s="217"/>
    </row>
    <row r="29" spans="1:12" s="78" customFormat="1" ht="24" customHeight="1">
      <c r="A29" s="172" t="s">
        <v>86</v>
      </c>
      <c r="B29" s="194">
        <f>B30+B31+B32</f>
        <v>0</v>
      </c>
      <c r="C29" s="172" t="s">
        <v>87</v>
      </c>
      <c r="D29" s="117">
        <f>F29</f>
        <v>0</v>
      </c>
      <c r="E29" s="199" t="s">
        <v>88</v>
      </c>
      <c r="F29" s="218">
        <v>0</v>
      </c>
      <c r="G29" s="219"/>
      <c r="H29" s="173"/>
      <c r="I29" s="103"/>
      <c r="J29" s="103"/>
      <c r="K29" s="103"/>
      <c r="L29" s="103"/>
    </row>
    <row r="30" spans="1:12" s="78" customFormat="1" ht="24" customHeight="1">
      <c r="A30" s="199" t="s">
        <v>89</v>
      </c>
      <c r="B30" s="194">
        <v>0</v>
      </c>
      <c r="C30" s="220"/>
      <c r="D30" s="117"/>
      <c r="E30" s="172"/>
      <c r="F30" s="210"/>
      <c r="G30" s="221"/>
      <c r="H30" s="173"/>
      <c r="I30" s="103"/>
      <c r="J30" s="103"/>
      <c r="K30" s="103"/>
      <c r="L30" s="103"/>
    </row>
    <row r="31" spans="1:12" s="78" customFormat="1" ht="24" customHeight="1">
      <c r="A31" s="199" t="s">
        <v>90</v>
      </c>
      <c r="B31" s="194">
        <v>0</v>
      </c>
      <c r="C31" s="220"/>
      <c r="D31" s="117"/>
      <c r="E31" s="172"/>
      <c r="F31" s="117"/>
      <c r="G31" s="221"/>
      <c r="H31" s="173"/>
      <c r="I31" s="103"/>
      <c r="J31" s="103"/>
      <c r="K31" s="103"/>
      <c r="L31" s="103"/>
    </row>
    <row r="32" spans="1:12" s="78" customFormat="1" ht="21.75" customHeight="1">
      <c r="A32" s="199" t="s">
        <v>91</v>
      </c>
      <c r="B32" s="117">
        <v>0</v>
      </c>
      <c r="C32" s="220"/>
      <c r="D32" s="117"/>
      <c r="E32" s="222"/>
      <c r="F32" s="117"/>
      <c r="G32" s="221"/>
      <c r="H32" s="223"/>
      <c r="I32" s="103"/>
      <c r="J32" s="103"/>
      <c r="K32" s="103"/>
      <c r="L32" s="103"/>
    </row>
    <row r="33" spans="1:8" s="78" customFormat="1" ht="24.75" customHeight="1">
      <c r="A33" s="170" t="s">
        <v>92</v>
      </c>
      <c r="B33" s="210">
        <f>B28+B29</f>
        <v>535.81</v>
      </c>
      <c r="C33" s="170" t="s">
        <v>93</v>
      </c>
      <c r="D33" s="117">
        <f>D28+D29</f>
        <v>535.81</v>
      </c>
      <c r="E33" s="170" t="s">
        <v>93</v>
      </c>
      <c r="F33" s="117">
        <f>F28+F29</f>
        <v>535.81</v>
      </c>
      <c r="G33" s="224" t="s">
        <v>94</v>
      </c>
      <c r="H33" s="225">
        <v>535.81</v>
      </c>
    </row>
    <row r="34" spans="1:2" ht="24.75" customHeight="1">
      <c r="A34" s="165"/>
      <c r="B34" s="137"/>
    </row>
    <row r="35" spans="1:2" ht="24.75" customHeight="1">
      <c r="A35" s="165"/>
      <c r="B35" s="137"/>
    </row>
    <row r="36" ht="24.75" customHeight="1">
      <c r="A36" s="165"/>
    </row>
  </sheetData>
  <sheetProtection formatCells="0" formatColumns="0" formatRows="0"/>
  <mergeCells count="2">
    <mergeCell ref="A2:H2"/>
    <mergeCell ref="C4:H4"/>
  </mergeCells>
  <printOptions horizontalCentered="1"/>
  <pageMargins left="0.59" right="0.59" top="0.7900000000000001" bottom="0.7900000000000001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44" customWidth="1"/>
    <col min="4" max="5" width="17.66015625" style="44" customWidth="1"/>
    <col min="6" max="6" width="22.33203125" style="44" customWidth="1"/>
    <col min="7" max="11" width="17.66015625" style="44" customWidth="1"/>
    <col min="12" max="16384" width="9.16015625" style="44" customWidth="1"/>
  </cols>
  <sheetData>
    <row r="1" spans="1:11" ht="12.75" customHeight="1">
      <c r="A1" s="44" t="s">
        <v>307</v>
      </c>
      <c r="K1" s="57"/>
    </row>
    <row r="2" spans="1:11" ht="37.5" customHeight="1">
      <c r="A2" s="45" t="s">
        <v>308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8.75" customHeight="1">
      <c r="A3" s="63" t="s">
        <v>247</v>
      </c>
      <c r="B3" s="64"/>
      <c r="C3" s="64"/>
      <c r="D3" s="137"/>
      <c r="E3" s="137"/>
      <c r="F3" s="137"/>
      <c r="G3" s="137"/>
      <c r="H3" s="137"/>
      <c r="I3" s="137"/>
      <c r="J3" s="137"/>
      <c r="K3" s="115" t="s">
        <v>98</v>
      </c>
    </row>
    <row r="4" spans="1:11" ht="27.75" customHeight="1">
      <c r="A4" s="50" t="s">
        <v>123</v>
      </c>
      <c r="B4" s="50"/>
      <c r="C4" s="50"/>
      <c r="D4" s="50"/>
      <c r="E4" s="50" t="s">
        <v>99</v>
      </c>
      <c r="F4" s="50" t="s">
        <v>100</v>
      </c>
      <c r="G4" s="50" t="s">
        <v>101</v>
      </c>
      <c r="H4" s="50" t="s">
        <v>302</v>
      </c>
      <c r="I4" s="50" t="s">
        <v>296</v>
      </c>
      <c r="J4" s="50" t="s">
        <v>303</v>
      </c>
      <c r="K4" s="49" t="s">
        <v>304</v>
      </c>
    </row>
    <row r="5" spans="1:11" ht="30.7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/>
      <c r="I5" s="50"/>
      <c r="J5" s="50"/>
      <c r="K5" s="50"/>
    </row>
    <row r="6" spans="1:11" ht="12.7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0">
        <v>2</v>
      </c>
      <c r="I6" s="52">
        <v>3</v>
      </c>
      <c r="J6" s="52">
        <v>4</v>
      </c>
      <c r="K6" s="52">
        <v>5</v>
      </c>
    </row>
    <row r="7" spans="1:12" s="43" customFormat="1" ht="48" customHeight="1">
      <c r="A7" s="108" t="s">
        <v>131</v>
      </c>
      <c r="B7" s="108" t="s">
        <v>132</v>
      </c>
      <c r="C7" s="108" t="s">
        <v>133</v>
      </c>
      <c r="D7" s="108" t="s">
        <v>134</v>
      </c>
      <c r="E7" s="108" t="s">
        <v>120</v>
      </c>
      <c r="F7" s="108" t="s">
        <v>97</v>
      </c>
      <c r="G7" s="110">
        <v>1.2</v>
      </c>
      <c r="H7" s="110">
        <v>0</v>
      </c>
      <c r="I7" s="111">
        <v>0</v>
      </c>
      <c r="J7" s="111">
        <v>0</v>
      </c>
      <c r="K7" s="111">
        <v>1.2</v>
      </c>
      <c r="L7" s="61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44" customWidth="1"/>
    <col min="2" max="3" width="17.16015625" style="44" customWidth="1"/>
    <col min="4" max="4" width="14.66015625" style="44" customWidth="1"/>
    <col min="5" max="5" width="16" style="44" customWidth="1"/>
    <col min="6" max="6" width="14.33203125" style="44" customWidth="1"/>
    <col min="7" max="7" width="9.83203125" style="44" customWidth="1"/>
    <col min="8" max="8" width="10.66015625" style="44" customWidth="1"/>
    <col min="9" max="9" width="15" style="44" customWidth="1"/>
    <col min="10" max="10" width="11.66015625" style="44" customWidth="1"/>
    <col min="11" max="12" width="14" style="44" customWidth="1"/>
    <col min="13" max="27" width="8.33203125" style="44" customWidth="1"/>
    <col min="28" max="16384" width="9.16015625" style="44" customWidth="1"/>
  </cols>
  <sheetData>
    <row r="1" spans="1:27" ht="12.75" customHeight="1">
      <c r="A1" s="44" t="s">
        <v>309</v>
      </c>
      <c r="AA1" s="57"/>
    </row>
    <row r="2" spans="1:27" ht="22.5" customHeight="1">
      <c r="A2" s="45" t="s">
        <v>310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</row>
    <row r="3" spans="1:27" ht="18.75" customHeight="1">
      <c r="A3" s="63" t="s">
        <v>1</v>
      </c>
      <c r="B3" s="137" t="s">
        <v>97</v>
      </c>
      <c r="AA3" s="57" t="s">
        <v>98</v>
      </c>
    </row>
    <row r="4" spans="1:27" ht="24.75" customHeight="1">
      <c r="A4" s="67" t="s">
        <v>99</v>
      </c>
      <c r="B4" s="67" t="s">
        <v>100</v>
      </c>
      <c r="C4" s="67" t="s">
        <v>311</v>
      </c>
      <c r="D4" s="67" t="s">
        <v>312</v>
      </c>
      <c r="E4" s="67" t="s">
        <v>313</v>
      </c>
      <c r="F4" s="50" t="s">
        <v>314</v>
      </c>
      <c r="G4" s="75" t="s">
        <v>315</v>
      </c>
      <c r="H4" s="52"/>
      <c r="I4" s="52" t="s">
        <v>148</v>
      </c>
      <c r="J4" s="67"/>
      <c r="K4" s="66" t="s">
        <v>316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 ht="19.5" customHeight="1">
      <c r="A5" s="67"/>
      <c r="B5" s="67"/>
      <c r="C5" s="67"/>
      <c r="D5" s="67"/>
      <c r="E5" s="67"/>
      <c r="F5" s="50"/>
      <c r="G5" s="67" t="s">
        <v>317</v>
      </c>
      <c r="H5" s="67" t="s">
        <v>318</v>
      </c>
      <c r="I5" s="50" t="s">
        <v>101</v>
      </c>
      <c r="J5" s="138" t="s">
        <v>319</v>
      </c>
      <c r="K5" s="139" t="s">
        <v>102</v>
      </c>
      <c r="L5" s="139"/>
      <c r="M5" s="140"/>
      <c r="N5" s="140"/>
      <c r="O5" s="140"/>
      <c r="P5" s="140"/>
      <c r="Q5" s="140"/>
      <c r="R5" s="140"/>
      <c r="S5" s="142"/>
      <c r="T5" s="70" t="s">
        <v>320</v>
      </c>
      <c r="U5" s="70" t="s">
        <v>104</v>
      </c>
      <c r="V5" s="70" t="s">
        <v>105</v>
      </c>
      <c r="W5" s="49" t="s">
        <v>106</v>
      </c>
      <c r="X5" s="49" t="s">
        <v>107</v>
      </c>
      <c r="Y5" s="49"/>
      <c r="Z5" s="49" t="s">
        <v>108</v>
      </c>
      <c r="AA5" s="49" t="s">
        <v>109</v>
      </c>
    </row>
    <row r="6" spans="1:27" ht="21.75" customHeight="1">
      <c r="A6" s="67"/>
      <c r="B6" s="67"/>
      <c r="C6" s="67"/>
      <c r="D6" s="67"/>
      <c r="E6" s="67"/>
      <c r="F6" s="50"/>
      <c r="G6" s="67"/>
      <c r="H6" s="67"/>
      <c r="I6" s="50"/>
      <c r="J6" s="67" t="s">
        <v>321</v>
      </c>
      <c r="K6" s="141" t="s">
        <v>110</v>
      </c>
      <c r="L6" s="50" t="s">
        <v>322</v>
      </c>
      <c r="M6" s="99" t="s">
        <v>130</v>
      </c>
      <c r="N6" s="50"/>
      <c r="O6" s="50"/>
      <c r="P6" s="50"/>
      <c r="Q6" s="50"/>
      <c r="R6" s="50"/>
      <c r="S6" s="67"/>
      <c r="T6" s="67"/>
      <c r="U6" s="67"/>
      <c r="V6" s="67"/>
      <c r="W6" s="67"/>
      <c r="X6" s="50"/>
      <c r="Y6" s="50"/>
      <c r="Z6" s="50"/>
      <c r="AA6" s="50"/>
    </row>
    <row r="7" spans="1:27" ht="49.5" customHeight="1">
      <c r="A7" s="67"/>
      <c r="B7" s="67"/>
      <c r="C7" s="67"/>
      <c r="D7" s="67"/>
      <c r="E7" s="67"/>
      <c r="F7" s="50"/>
      <c r="G7" s="67"/>
      <c r="H7" s="67"/>
      <c r="I7" s="50"/>
      <c r="J7" s="67"/>
      <c r="K7" s="141"/>
      <c r="L7" s="50"/>
      <c r="M7" s="72" t="s">
        <v>113</v>
      </c>
      <c r="N7" s="49" t="s">
        <v>114</v>
      </c>
      <c r="O7" s="49" t="s">
        <v>323</v>
      </c>
      <c r="P7" s="49" t="s">
        <v>116</v>
      </c>
      <c r="Q7" s="49" t="s">
        <v>117</v>
      </c>
      <c r="R7" s="49" t="s">
        <v>324</v>
      </c>
      <c r="S7" s="70" t="s">
        <v>106</v>
      </c>
      <c r="T7" s="67"/>
      <c r="U7" s="67"/>
      <c r="V7" s="67"/>
      <c r="W7" s="67"/>
      <c r="X7" s="122" t="s">
        <v>111</v>
      </c>
      <c r="Y7" s="122" t="s">
        <v>112</v>
      </c>
      <c r="Z7" s="50"/>
      <c r="AA7" s="52"/>
    </row>
    <row r="8" spans="1:27" ht="24.75" customHeight="1">
      <c r="A8" s="95" t="s">
        <v>119</v>
      </c>
      <c r="B8" s="95" t="s">
        <v>119</v>
      </c>
      <c r="C8" s="95" t="s">
        <v>119</v>
      </c>
      <c r="D8" s="95" t="s">
        <v>119</v>
      </c>
      <c r="E8" s="95" t="s">
        <v>119</v>
      </c>
      <c r="F8" s="95" t="s">
        <v>119</v>
      </c>
      <c r="G8" s="95" t="s">
        <v>119</v>
      </c>
      <c r="H8" s="95" t="s">
        <v>119</v>
      </c>
      <c r="I8" s="95">
        <v>1</v>
      </c>
      <c r="J8" s="95">
        <v>2</v>
      </c>
      <c r="K8" s="95">
        <v>3</v>
      </c>
      <c r="L8" s="52">
        <v>4</v>
      </c>
      <c r="M8" s="52">
        <v>5</v>
      </c>
      <c r="N8" s="52">
        <v>6</v>
      </c>
      <c r="O8" s="52">
        <v>7</v>
      </c>
      <c r="P8" s="52">
        <v>8</v>
      </c>
      <c r="Q8" s="52">
        <v>9</v>
      </c>
      <c r="R8" s="52">
        <v>10</v>
      </c>
      <c r="S8" s="95">
        <v>11</v>
      </c>
      <c r="T8" s="95">
        <v>12</v>
      </c>
      <c r="U8" s="95">
        <v>13</v>
      </c>
      <c r="V8" s="95">
        <v>14</v>
      </c>
      <c r="W8" s="95">
        <v>15</v>
      </c>
      <c r="X8" s="95">
        <v>16</v>
      </c>
      <c r="Y8" s="95">
        <v>17</v>
      </c>
      <c r="Z8" s="95">
        <v>18</v>
      </c>
      <c r="AA8" s="125">
        <v>20</v>
      </c>
    </row>
    <row r="9" spans="1:30" s="43" customFormat="1" ht="57.75" customHeight="1">
      <c r="A9" s="53"/>
      <c r="B9" s="53"/>
      <c r="C9" s="108"/>
      <c r="D9" s="114"/>
      <c r="E9" s="97"/>
      <c r="F9" s="94" t="s">
        <v>113</v>
      </c>
      <c r="G9" s="114"/>
      <c r="H9" s="53"/>
      <c r="I9" s="110">
        <v>317.88</v>
      </c>
      <c r="J9" s="111">
        <v>0</v>
      </c>
      <c r="K9" s="126">
        <v>247.28</v>
      </c>
      <c r="L9" s="110">
        <v>0</v>
      </c>
      <c r="M9" s="111">
        <v>247.28</v>
      </c>
      <c r="N9" s="111">
        <v>247.28</v>
      </c>
      <c r="O9" s="111">
        <v>0</v>
      </c>
      <c r="P9" s="111">
        <v>0</v>
      </c>
      <c r="Q9" s="111">
        <v>0</v>
      </c>
      <c r="R9" s="111">
        <v>0</v>
      </c>
      <c r="S9" s="111">
        <v>0</v>
      </c>
      <c r="T9" s="111">
        <v>0</v>
      </c>
      <c r="U9" s="111">
        <v>0</v>
      </c>
      <c r="V9" s="111">
        <v>0</v>
      </c>
      <c r="W9" s="111">
        <v>0</v>
      </c>
      <c r="X9" s="111">
        <v>70.6</v>
      </c>
      <c r="Y9" s="111">
        <v>0</v>
      </c>
      <c r="Z9" s="111">
        <v>0</v>
      </c>
      <c r="AA9" s="111">
        <v>0</v>
      </c>
      <c r="AB9" s="61"/>
      <c r="AC9" s="61"/>
      <c r="AD9" s="61"/>
    </row>
    <row r="10" spans="1:27" ht="57.75" customHeight="1">
      <c r="A10" s="53" t="s">
        <v>120</v>
      </c>
      <c r="B10" s="53" t="s">
        <v>97</v>
      </c>
      <c r="C10" s="108" t="s">
        <v>325</v>
      </c>
      <c r="D10" s="114" t="s">
        <v>326</v>
      </c>
      <c r="E10" s="97" t="s">
        <v>140</v>
      </c>
      <c r="F10" s="94" t="s">
        <v>157</v>
      </c>
      <c r="G10" s="114" t="s">
        <v>327</v>
      </c>
      <c r="H10" s="53" t="s">
        <v>327</v>
      </c>
      <c r="I10" s="110">
        <v>42</v>
      </c>
      <c r="J10" s="111">
        <v>0</v>
      </c>
      <c r="K10" s="126">
        <v>42</v>
      </c>
      <c r="L10" s="110">
        <v>0</v>
      </c>
      <c r="M10" s="111">
        <v>42</v>
      </c>
      <c r="N10" s="111">
        <v>42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1">
        <v>0</v>
      </c>
      <c r="Z10" s="111">
        <v>0</v>
      </c>
      <c r="AA10" s="111">
        <v>0</v>
      </c>
    </row>
    <row r="11" spans="1:27" ht="57.75" customHeight="1">
      <c r="A11" s="53" t="s">
        <v>120</v>
      </c>
      <c r="B11" s="53" t="s">
        <v>97</v>
      </c>
      <c r="C11" s="108" t="s">
        <v>328</v>
      </c>
      <c r="D11" s="114" t="s">
        <v>326</v>
      </c>
      <c r="E11" s="97" t="s">
        <v>140</v>
      </c>
      <c r="F11" s="94" t="s">
        <v>157</v>
      </c>
      <c r="G11" s="114" t="s">
        <v>327</v>
      </c>
      <c r="H11" s="53" t="s">
        <v>327</v>
      </c>
      <c r="I11" s="110">
        <v>275.88</v>
      </c>
      <c r="J11" s="111">
        <v>0</v>
      </c>
      <c r="K11" s="126">
        <v>205.28</v>
      </c>
      <c r="L11" s="110">
        <v>0</v>
      </c>
      <c r="M11" s="111">
        <v>205.28</v>
      </c>
      <c r="N11" s="111">
        <v>205.28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1">
        <v>0</v>
      </c>
      <c r="W11" s="111">
        <v>0</v>
      </c>
      <c r="X11" s="111">
        <v>70.6</v>
      </c>
      <c r="Y11" s="111">
        <v>0</v>
      </c>
      <c r="Z11" s="111">
        <v>0</v>
      </c>
      <c r="AA11" s="111">
        <v>0</v>
      </c>
    </row>
    <row r="12" ht="57.75" customHeight="1"/>
    <row r="13" ht="57.75" customHeight="1"/>
    <row r="14" ht="57.75" customHeight="1"/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/>
  <pageMargins left="0.75" right="0.75" top="1" bottom="1" header="0.5" footer="0.5"/>
  <pageSetup fitToHeight="1" fitToWidth="1" horizontalDpi="600" verticalDpi="600" orientation="landscape" scale="5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44" customWidth="1"/>
    <col min="2" max="2" width="19.33203125" style="44" customWidth="1"/>
    <col min="3" max="3" width="11.66015625" style="44" customWidth="1"/>
    <col min="4" max="5" width="12.66015625" style="44" customWidth="1"/>
    <col min="6" max="6" width="17.5" style="44" customWidth="1"/>
    <col min="7" max="7" width="11.5" style="44" customWidth="1"/>
    <col min="8" max="8" width="12.66015625" style="44" customWidth="1"/>
    <col min="9" max="9" width="16.33203125" style="44" customWidth="1"/>
    <col min="10" max="10" width="13.16015625" style="44" customWidth="1"/>
    <col min="11" max="11" width="13.5" style="44" customWidth="1"/>
    <col min="12" max="25" width="8.66015625" style="44" customWidth="1"/>
    <col min="26" max="16384" width="9.16015625" style="44" customWidth="1"/>
  </cols>
  <sheetData>
    <row r="1" spans="1:25" ht="12.75" customHeight="1">
      <c r="A1" s="44" t="s">
        <v>329</v>
      </c>
      <c r="Y1" s="57"/>
    </row>
    <row r="2" spans="1:25" ht="26.25" customHeight="1">
      <c r="A2" s="45" t="s">
        <v>330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12.75" customHeight="1">
      <c r="A3" s="63" t="s">
        <v>1</v>
      </c>
      <c r="B3" s="93" t="s">
        <v>97</v>
      </c>
      <c r="Y3" s="57" t="s">
        <v>98</v>
      </c>
    </row>
    <row r="4" spans="1:25" ht="12.75" customHeight="1">
      <c r="A4" s="67" t="s">
        <v>99</v>
      </c>
      <c r="B4" s="67" t="s">
        <v>100</v>
      </c>
      <c r="C4" s="67" t="s">
        <v>312</v>
      </c>
      <c r="D4" s="67" t="s">
        <v>313</v>
      </c>
      <c r="E4" s="67" t="s">
        <v>314</v>
      </c>
      <c r="F4" s="67" t="s">
        <v>311</v>
      </c>
      <c r="G4" s="67" t="s">
        <v>331</v>
      </c>
      <c r="H4" s="67" t="s">
        <v>332</v>
      </c>
      <c r="I4" s="67" t="s">
        <v>101</v>
      </c>
      <c r="J4" s="50" t="s">
        <v>333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2.75" customHeight="1">
      <c r="A5" s="67"/>
      <c r="B5" s="67"/>
      <c r="C5" s="67"/>
      <c r="D5" s="67"/>
      <c r="E5" s="67"/>
      <c r="F5" s="67"/>
      <c r="G5" s="67"/>
      <c r="H5" s="67"/>
      <c r="I5" s="50"/>
      <c r="J5" s="72" t="s">
        <v>102</v>
      </c>
      <c r="K5" s="49"/>
      <c r="L5" s="49"/>
      <c r="M5" s="49"/>
      <c r="N5" s="49"/>
      <c r="O5" s="49"/>
      <c r="P5" s="49"/>
      <c r="Q5" s="49"/>
      <c r="R5" s="70"/>
      <c r="S5" s="70" t="s">
        <v>320</v>
      </c>
      <c r="T5" s="70" t="s">
        <v>104</v>
      </c>
      <c r="U5" s="70" t="s">
        <v>105</v>
      </c>
      <c r="V5" s="70" t="s">
        <v>106</v>
      </c>
      <c r="W5" s="70" t="s">
        <v>107</v>
      </c>
      <c r="X5" s="70" t="s">
        <v>108</v>
      </c>
      <c r="Y5" s="49" t="s">
        <v>109</v>
      </c>
    </row>
    <row r="6" spans="1:25" ht="28.5" customHeight="1">
      <c r="A6" s="67"/>
      <c r="B6" s="67"/>
      <c r="C6" s="67"/>
      <c r="D6" s="67"/>
      <c r="E6" s="67"/>
      <c r="F6" s="67"/>
      <c r="G6" s="67"/>
      <c r="H6" s="67"/>
      <c r="I6" s="50"/>
      <c r="J6" s="99" t="s">
        <v>110</v>
      </c>
      <c r="K6" s="50" t="s">
        <v>322</v>
      </c>
      <c r="L6" s="50" t="s">
        <v>130</v>
      </c>
      <c r="M6" s="50"/>
      <c r="N6" s="50"/>
      <c r="O6" s="50"/>
      <c r="P6" s="50"/>
      <c r="Q6" s="50"/>
      <c r="R6" s="67"/>
      <c r="S6" s="67"/>
      <c r="T6" s="67"/>
      <c r="U6" s="67"/>
      <c r="V6" s="67"/>
      <c r="W6" s="67"/>
      <c r="X6" s="67"/>
      <c r="Y6" s="50"/>
    </row>
    <row r="7" spans="1:25" ht="52.5" customHeight="1">
      <c r="A7" s="67"/>
      <c r="B7" s="67"/>
      <c r="C7" s="67"/>
      <c r="D7" s="67"/>
      <c r="E7" s="67"/>
      <c r="F7" s="67"/>
      <c r="G7" s="67"/>
      <c r="H7" s="67"/>
      <c r="I7" s="50"/>
      <c r="J7" s="99"/>
      <c r="K7" s="50"/>
      <c r="L7" s="50" t="s">
        <v>113</v>
      </c>
      <c r="M7" s="50" t="s">
        <v>114</v>
      </c>
      <c r="N7" s="50" t="s">
        <v>323</v>
      </c>
      <c r="O7" s="50" t="s">
        <v>116</v>
      </c>
      <c r="P7" s="50" t="s">
        <v>117</v>
      </c>
      <c r="Q7" s="50" t="s">
        <v>324</v>
      </c>
      <c r="R7" s="67" t="s">
        <v>106</v>
      </c>
      <c r="S7" s="67"/>
      <c r="T7" s="67"/>
      <c r="U7" s="67"/>
      <c r="V7" s="67"/>
      <c r="W7" s="67"/>
      <c r="X7" s="67"/>
      <c r="Y7" s="52"/>
    </row>
    <row r="8" spans="1:25" ht="12.75" customHeight="1">
      <c r="A8" s="95" t="s">
        <v>119</v>
      </c>
      <c r="B8" s="95" t="s">
        <v>119</v>
      </c>
      <c r="C8" s="95" t="s">
        <v>119</v>
      </c>
      <c r="D8" s="95" t="s">
        <v>119</v>
      </c>
      <c r="E8" s="95" t="s">
        <v>119</v>
      </c>
      <c r="F8" s="95" t="s">
        <v>119</v>
      </c>
      <c r="G8" s="95" t="s">
        <v>119</v>
      </c>
      <c r="H8" s="95" t="s">
        <v>119</v>
      </c>
      <c r="I8" s="136">
        <v>1</v>
      </c>
      <c r="J8" s="121">
        <v>2</v>
      </c>
      <c r="K8" s="52">
        <v>3</v>
      </c>
      <c r="L8" s="52">
        <v>4</v>
      </c>
      <c r="M8" s="52">
        <v>5</v>
      </c>
      <c r="N8" s="52">
        <v>6</v>
      </c>
      <c r="O8" s="52">
        <v>7</v>
      </c>
      <c r="P8" s="52">
        <v>8</v>
      </c>
      <c r="Q8" s="52">
        <v>9</v>
      </c>
      <c r="R8" s="95">
        <v>10</v>
      </c>
      <c r="S8" s="95">
        <v>11</v>
      </c>
      <c r="T8" s="95">
        <v>12</v>
      </c>
      <c r="U8" s="95">
        <v>13</v>
      </c>
      <c r="V8" s="95">
        <v>14</v>
      </c>
      <c r="W8" s="95">
        <v>15</v>
      </c>
      <c r="X8" s="95">
        <v>16</v>
      </c>
      <c r="Y8" s="125">
        <v>18</v>
      </c>
    </row>
    <row r="9" spans="1:25" s="78" customFormat="1" ht="46.5" customHeight="1">
      <c r="A9" s="77" t="s">
        <v>120</v>
      </c>
      <c r="B9" s="69"/>
      <c r="C9" s="69"/>
      <c r="D9" s="134"/>
      <c r="E9" s="82"/>
      <c r="F9" s="77"/>
      <c r="G9" s="82"/>
      <c r="H9" s="135"/>
      <c r="I9" s="105">
        <v>317.88</v>
      </c>
      <c r="J9" s="90">
        <v>247.28</v>
      </c>
      <c r="K9" s="91">
        <v>0</v>
      </c>
      <c r="L9" s="91">
        <v>247.28</v>
      </c>
      <c r="M9" s="91">
        <v>247.28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105">
        <v>0</v>
      </c>
      <c r="W9" s="90">
        <v>70.6</v>
      </c>
      <c r="X9" s="91">
        <v>0</v>
      </c>
      <c r="Y9" s="90">
        <v>0</v>
      </c>
    </row>
    <row r="10" spans="1:25" ht="46.5" customHeight="1">
      <c r="A10" s="77" t="s">
        <v>135</v>
      </c>
      <c r="B10" s="69" t="s">
        <v>97</v>
      </c>
      <c r="C10" s="69" t="s">
        <v>326</v>
      </c>
      <c r="D10" s="134" t="s">
        <v>140</v>
      </c>
      <c r="E10" s="82" t="s">
        <v>334</v>
      </c>
      <c r="F10" s="77" t="s">
        <v>325</v>
      </c>
      <c r="G10" s="82"/>
      <c r="H10" s="135" t="s">
        <v>157</v>
      </c>
      <c r="I10" s="105">
        <v>42</v>
      </c>
      <c r="J10" s="90">
        <v>42</v>
      </c>
      <c r="K10" s="91">
        <v>0</v>
      </c>
      <c r="L10" s="91">
        <v>42</v>
      </c>
      <c r="M10" s="91">
        <v>42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105">
        <v>0</v>
      </c>
      <c r="W10" s="90">
        <v>0</v>
      </c>
      <c r="X10" s="91">
        <v>0</v>
      </c>
      <c r="Y10" s="90">
        <v>0</v>
      </c>
    </row>
    <row r="11" spans="1:25" ht="46.5" customHeight="1">
      <c r="A11" s="77" t="s">
        <v>135</v>
      </c>
      <c r="B11" s="69" t="s">
        <v>97</v>
      </c>
      <c r="C11" s="69" t="s">
        <v>326</v>
      </c>
      <c r="D11" s="134" t="s">
        <v>140</v>
      </c>
      <c r="E11" s="82" t="s">
        <v>334</v>
      </c>
      <c r="F11" s="77" t="s">
        <v>328</v>
      </c>
      <c r="G11" s="82"/>
      <c r="H11" s="135" t="s">
        <v>157</v>
      </c>
      <c r="I11" s="105">
        <v>275.88</v>
      </c>
      <c r="J11" s="90">
        <v>205.28</v>
      </c>
      <c r="K11" s="91">
        <v>0</v>
      </c>
      <c r="L11" s="91">
        <v>205.28</v>
      </c>
      <c r="M11" s="91">
        <v>205.28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105">
        <v>0</v>
      </c>
      <c r="W11" s="90">
        <v>70.6</v>
      </c>
      <c r="X11" s="91">
        <v>0</v>
      </c>
      <c r="Y11" s="90">
        <v>0</v>
      </c>
    </row>
    <row r="12" ht="46.5" customHeight="1"/>
    <row r="13" ht="46.5" customHeight="1"/>
    <row r="14" ht="46.5" customHeight="1"/>
    <row r="15" ht="46.5" customHeight="1"/>
    <row r="16" ht="46.5" customHeight="1"/>
    <row r="17" ht="46.5" customHeight="1"/>
    <row r="18" ht="46.5" customHeight="1"/>
    <row r="19" ht="46.5" customHeight="1"/>
    <row r="20" ht="46.5" customHeight="1"/>
  </sheetData>
  <sheetProtection formatCells="0" formatColumns="0" formatRows="0"/>
  <mergeCells count="22"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44" customWidth="1"/>
    <col min="4" max="4" width="14.16015625" style="44" customWidth="1"/>
    <col min="5" max="5" width="15.83203125" style="44" customWidth="1"/>
    <col min="6" max="6" width="27.5" style="44" customWidth="1"/>
    <col min="7" max="7" width="16.83203125" style="44" customWidth="1"/>
    <col min="8" max="8" width="13.33203125" style="44" customWidth="1"/>
    <col min="9" max="29" width="9.16015625" style="44" customWidth="1"/>
    <col min="30" max="30" width="9.66015625" style="44" customWidth="1"/>
    <col min="31" max="16384" width="9.16015625" style="44" customWidth="1"/>
  </cols>
  <sheetData>
    <row r="1" spans="1:30" ht="18.75" customHeight="1">
      <c r="A1" s="44" t="s">
        <v>335</v>
      </c>
      <c r="AD1" s="57"/>
    </row>
    <row r="2" spans="1:30" ht="27.75" customHeight="1">
      <c r="A2" s="45" t="s">
        <v>336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0" ht="22.5" customHeight="1">
      <c r="A3" s="79" t="s">
        <v>247</v>
      </c>
      <c r="B3" s="80"/>
      <c r="C3" s="80"/>
      <c r="D3" s="80"/>
      <c r="E3" s="79"/>
      <c r="AD3" s="57" t="s">
        <v>98</v>
      </c>
    </row>
    <row r="4" spans="1:30" ht="30.75" customHeight="1">
      <c r="A4" s="49" t="s">
        <v>123</v>
      </c>
      <c r="B4" s="49"/>
      <c r="C4" s="49"/>
      <c r="D4" s="95"/>
      <c r="E4" s="72" t="s">
        <v>99</v>
      </c>
      <c r="F4" s="50" t="s">
        <v>100</v>
      </c>
      <c r="G4" s="50" t="s">
        <v>113</v>
      </c>
      <c r="H4" s="50" t="s">
        <v>337</v>
      </c>
      <c r="I4" s="50"/>
      <c r="J4" s="50"/>
      <c r="K4" s="50"/>
      <c r="L4" s="50"/>
      <c r="M4" s="50"/>
      <c r="N4" s="50"/>
      <c r="O4" s="50"/>
      <c r="P4" s="50"/>
      <c r="Q4" s="50"/>
      <c r="R4" s="67"/>
      <c r="S4" s="50" t="s">
        <v>338</v>
      </c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pans="1:30" ht="36.75" customHeight="1">
      <c r="A5" s="49" t="s">
        <v>126</v>
      </c>
      <c r="B5" s="49" t="s">
        <v>127</v>
      </c>
      <c r="C5" s="70" t="s">
        <v>128</v>
      </c>
      <c r="D5" s="66" t="s">
        <v>153</v>
      </c>
      <c r="E5" s="99"/>
      <c r="F5" s="50"/>
      <c r="G5" s="50"/>
      <c r="H5" s="50" t="s">
        <v>113</v>
      </c>
      <c r="I5" s="50" t="s">
        <v>254</v>
      </c>
      <c r="J5" s="50" t="s">
        <v>255</v>
      </c>
      <c r="K5" s="50" t="s">
        <v>280</v>
      </c>
      <c r="L5" s="50" t="s">
        <v>266</v>
      </c>
      <c r="M5" s="50" t="s">
        <v>267</v>
      </c>
      <c r="N5" s="50" t="s">
        <v>248</v>
      </c>
      <c r="O5" s="50" t="s">
        <v>268</v>
      </c>
      <c r="P5" s="50" t="s">
        <v>270</v>
      </c>
      <c r="Q5" s="50" t="s">
        <v>271</v>
      </c>
      <c r="R5" s="50" t="s">
        <v>299</v>
      </c>
      <c r="S5" s="49" t="s">
        <v>113</v>
      </c>
      <c r="T5" s="49" t="s">
        <v>289</v>
      </c>
      <c r="U5" s="49" t="s">
        <v>290</v>
      </c>
      <c r="V5" s="49" t="s">
        <v>291</v>
      </c>
      <c r="W5" s="49" t="s">
        <v>292</v>
      </c>
      <c r="X5" s="49" t="s">
        <v>293</v>
      </c>
      <c r="Y5" s="49" t="s">
        <v>339</v>
      </c>
      <c r="Z5" s="49" t="s">
        <v>295</v>
      </c>
      <c r="AA5" s="49" t="s">
        <v>296</v>
      </c>
      <c r="AB5" s="49" t="s">
        <v>297</v>
      </c>
      <c r="AC5" s="49" t="s">
        <v>298</v>
      </c>
      <c r="AD5" s="49" t="s">
        <v>340</v>
      </c>
    </row>
    <row r="6" spans="1:30" ht="20.25" customHeight="1">
      <c r="A6" s="52" t="s">
        <v>119</v>
      </c>
      <c r="B6" s="52" t="s">
        <v>119</v>
      </c>
      <c r="C6" s="52" t="s">
        <v>119</v>
      </c>
      <c r="D6" s="95" t="s">
        <v>119</v>
      </c>
      <c r="E6" s="52" t="s">
        <v>119</v>
      </c>
      <c r="F6" s="52" t="s">
        <v>119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13</v>
      </c>
      <c r="T6" s="52">
        <v>14</v>
      </c>
      <c r="U6" s="52">
        <v>15</v>
      </c>
      <c r="V6" s="52">
        <v>16</v>
      </c>
      <c r="W6" s="52">
        <v>17</v>
      </c>
      <c r="X6" s="52">
        <v>18</v>
      </c>
      <c r="Y6" s="52">
        <v>19</v>
      </c>
      <c r="Z6" s="52">
        <v>20</v>
      </c>
      <c r="AA6" s="52">
        <v>21</v>
      </c>
      <c r="AB6" s="52">
        <v>22</v>
      </c>
      <c r="AC6" s="52">
        <v>23</v>
      </c>
      <c r="AD6" s="52">
        <v>25</v>
      </c>
    </row>
    <row r="7" spans="1:31" s="43" customFormat="1" ht="42.75" customHeight="1">
      <c r="A7" s="77"/>
      <c r="B7" s="82"/>
      <c r="C7" s="55"/>
      <c r="D7" s="94"/>
      <c r="E7" s="82"/>
      <c r="F7" s="55"/>
      <c r="G7" s="56">
        <v>317.88</v>
      </c>
      <c r="H7" s="56">
        <v>317.88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317.88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  <c r="X7" s="56">
        <v>0</v>
      </c>
      <c r="Y7" s="56">
        <v>0</v>
      </c>
      <c r="Z7" s="56">
        <v>0</v>
      </c>
      <c r="AA7" s="56">
        <v>0</v>
      </c>
      <c r="AB7" s="56">
        <v>0</v>
      </c>
      <c r="AC7" s="56">
        <v>0</v>
      </c>
      <c r="AD7" s="59">
        <v>0</v>
      </c>
      <c r="AE7" s="133"/>
    </row>
    <row r="8" spans="1:30" ht="42.75" customHeight="1">
      <c r="A8" s="77" t="s">
        <v>131</v>
      </c>
      <c r="B8" s="82" t="s">
        <v>136</v>
      </c>
      <c r="C8" s="55" t="s">
        <v>139</v>
      </c>
      <c r="D8" s="94" t="s">
        <v>140</v>
      </c>
      <c r="E8" s="82" t="s">
        <v>120</v>
      </c>
      <c r="F8" s="55" t="s">
        <v>97</v>
      </c>
      <c r="G8" s="56">
        <v>317.88</v>
      </c>
      <c r="H8" s="56">
        <v>317.88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317.88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9">
        <v>0</v>
      </c>
    </row>
    <row r="9" ht="42.75" customHeight="1"/>
    <row r="10" ht="42.75" customHeight="1"/>
    <row r="11" ht="42.75" customHeight="1"/>
    <row r="12" ht="42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44" customWidth="1"/>
    <col min="4" max="4" width="12.66015625" style="44" customWidth="1"/>
    <col min="5" max="5" width="12.16015625" style="44" customWidth="1"/>
    <col min="6" max="6" width="24.16015625" style="44" customWidth="1"/>
    <col min="7" max="7" width="13.5" style="44" customWidth="1"/>
    <col min="8" max="8" width="12.5" style="44" customWidth="1"/>
    <col min="9" max="13" width="9.16015625" style="44" customWidth="1"/>
    <col min="14" max="14" width="13.33203125" style="44" customWidth="1"/>
    <col min="15" max="16384" width="9.16015625" style="44" customWidth="1"/>
  </cols>
  <sheetData>
    <row r="1" spans="1:256" ht="18" customHeight="1">
      <c r="A1" s="44" t="s">
        <v>341</v>
      </c>
      <c r="X1" s="57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45" t="s">
        <v>342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78" customFormat="1" ht="17.25" customHeight="1">
      <c r="A3" s="101" t="s">
        <v>97</v>
      </c>
      <c r="B3" s="101"/>
      <c r="C3" s="101"/>
      <c r="D3" s="101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20" t="s">
        <v>98</v>
      </c>
    </row>
    <row r="4" spans="1:256" ht="22.5" customHeight="1">
      <c r="A4" s="50" t="s">
        <v>343</v>
      </c>
      <c r="B4" s="50"/>
      <c r="C4" s="50"/>
      <c r="D4" s="50"/>
      <c r="E4" s="50" t="s">
        <v>99</v>
      </c>
      <c r="F4" s="50" t="s">
        <v>100</v>
      </c>
      <c r="G4" s="50" t="s">
        <v>101</v>
      </c>
      <c r="H4" s="50" t="s">
        <v>158</v>
      </c>
      <c r="I4" s="50"/>
      <c r="J4" s="50"/>
      <c r="K4" s="50"/>
      <c r="L4" s="50"/>
      <c r="M4" s="50"/>
      <c r="N4" s="50" t="s">
        <v>159</v>
      </c>
      <c r="O4" s="50"/>
      <c r="P4" s="50"/>
      <c r="Q4" s="50"/>
      <c r="R4" s="50"/>
      <c r="S4" s="50"/>
      <c r="T4" s="50"/>
      <c r="U4" s="50"/>
      <c r="V4" s="50"/>
      <c r="W4" s="50"/>
      <c r="X4" s="5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 t="s">
        <v>113</v>
      </c>
      <c r="I5" s="50" t="s">
        <v>344</v>
      </c>
      <c r="J5" s="50" t="s">
        <v>345</v>
      </c>
      <c r="K5" s="50" t="s">
        <v>346</v>
      </c>
      <c r="L5" s="50" t="s">
        <v>347</v>
      </c>
      <c r="M5" s="50" t="s">
        <v>299</v>
      </c>
      <c r="N5" s="52" t="s">
        <v>113</v>
      </c>
      <c r="O5" s="52" t="s">
        <v>348</v>
      </c>
      <c r="P5" s="52" t="s">
        <v>349</v>
      </c>
      <c r="Q5" s="52" t="s">
        <v>350</v>
      </c>
      <c r="R5" s="52" t="s">
        <v>351</v>
      </c>
      <c r="S5" s="52" t="s">
        <v>352</v>
      </c>
      <c r="T5" s="52" t="s">
        <v>353</v>
      </c>
      <c r="U5" s="52" t="s">
        <v>354</v>
      </c>
      <c r="V5" s="52" t="s">
        <v>355</v>
      </c>
      <c r="W5" s="52" t="s">
        <v>356</v>
      </c>
      <c r="X5" s="52" t="s">
        <v>357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66" t="s">
        <v>119</v>
      </c>
      <c r="B6" s="66" t="s">
        <v>119</v>
      </c>
      <c r="C6" s="66" t="s">
        <v>119</v>
      </c>
      <c r="D6" s="66" t="s">
        <v>119</v>
      </c>
      <c r="E6" s="66" t="s">
        <v>119</v>
      </c>
      <c r="F6" s="66" t="s">
        <v>119</v>
      </c>
      <c r="G6" s="66">
        <v>1</v>
      </c>
      <c r="H6" s="66">
        <v>2</v>
      </c>
      <c r="I6" s="66">
        <v>3</v>
      </c>
      <c r="J6" s="66">
        <v>4</v>
      </c>
      <c r="K6" s="66">
        <v>5</v>
      </c>
      <c r="L6" s="66">
        <v>6</v>
      </c>
      <c r="M6" s="66">
        <v>7</v>
      </c>
      <c r="N6" s="125">
        <v>8</v>
      </c>
      <c r="O6" s="125">
        <v>9</v>
      </c>
      <c r="P6" s="125">
        <v>10</v>
      </c>
      <c r="Q6" s="125">
        <v>11</v>
      </c>
      <c r="R6" s="125">
        <v>12</v>
      </c>
      <c r="S6" s="125">
        <v>13</v>
      </c>
      <c r="T6" s="125">
        <v>14</v>
      </c>
      <c r="U6" s="125">
        <v>15</v>
      </c>
      <c r="V6" s="125">
        <v>16</v>
      </c>
      <c r="W6" s="125">
        <v>17</v>
      </c>
      <c r="X6" s="125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78" customFormat="1" ht="44.25" customHeight="1">
      <c r="A7" s="77"/>
      <c r="B7" s="77"/>
      <c r="C7" s="77"/>
      <c r="D7" s="94"/>
      <c r="E7" s="77"/>
      <c r="F7" s="77"/>
      <c r="G7" s="130"/>
      <c r="H7" s="130"/>
      <c r="I7" s="130"/>
      <c r="J7" s="130"/>
      <c r="K7" s="130"/>
      <c r="L7" s="130"/>
      <c r="M7" s="130"/>
      <c r="N7" s="131"/>
      <c r="O7" s="132"/>
      <c r="P7" s="132"/>
      <c r="Q7" s="132"/>
      <c r="R7" s="132"/>
      <c r="S7" s="132"/>
      <c r="T7" s="132"/>
      <c r="U7" s="132"/>
      <c r="V7" s="132"/>
      <c r="W7" s="132"/>
      <c r="X7" s="130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44" customWidth="1"/>
    <col min="4" max="4" width="12.33203125" style="44" customWidth="1"/>
    <col min="5" max="5" width="12.83203125" style="44" customWidth="1"/>
    <col min="6" max="6" width="20.66015625" style="44" customWidth="1"/>
    <col min="7" max="30" width="8.16015625" style="44" customWidth="1"/>
    <col min="31" max="16384" width="9.16015625" style="44" customWidth="1"/>
  </cols>
  <sheetData>
    <row r="1" spans="1:256" ht="12.75" customHeight="1">
      <c r="A1" s="57" t="s">
        <v>358</v>
      </c>
      <c r="B1" s="57"/>
      <c r="C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45" t="s">
        <v>359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0" s="78" customFormat="1" ht="17.25" customHeight="1">
      <c r="A3" s="113" t="s">
        <v>247</v>
      </c>
      <c r="B3" s="113"/>
      <c r="C3" s="113"/>
      <c r="D3" s="113"/>
      <c r="E3" s="103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 t="s">
        <v>98</v>
      </c>
    </row>
    <row r="4" spans="1:256" ht="27" customHeight="1">
      <c r="A4" s="49" t="s">
        <v>123</v>
      </c>
      <c r="B4" s="49"/>
      <c r="C4" s="49"/>
      <c r="D4" s="49"/>
      <c r="E4" s="50" t="s">
        <v>99</v>
      </c>
      <c r="F4" s="50" t="s">
        <v>100</v>
      </c>
      <c r="G4" s="50" t="s">
        <v>101</v>
      </c>
      <c r="H4" s="50" t="s">
        <v>360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 t="s">
        <v>361</v>
      </c>
      <c r="X4" s="50"/>
      <c r="Y4" s="50"/>
      <c r="Z4" s="50" t="s">
        <v>163</v>
      </c>
      <c r="AA4" s="50"/>
      <c r="AB4" s="50"/>
      <c r="AC4" s="50"/>
      <c r="AD4" s="50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 t="s">
        <v>113</v>
      </c>
      <c r="I5" s="50" t="s">
        <v>348</v>
      </c>
      <c r="J5" s="50" t="s">
        <v>349</v>
      </c>
      <c r="K5" s="50" t="s">
        <v>350</v>
      </c>
      <c r="L5" s="50" t="s">
        <v>351</v>
      </c>
      <c r="M5" s="50" t="s">
        <v>352</v>
      </c>
      <c r="N5" s="50" t="s">
        <v>353</v>
      </c>
      <c r="O5" s="50" t="s">
        <v>354</v>
      </c>
      <c r="P5" s="50" t="s">
        <v>362</v>
      </c>
      <c r="Q5" s="50" t="s">
        <v>363</v>
      </c>
      <c r="R5" s="50" t="s">
        <v>364</v>
      </c>
      <c r="S5" s="50" t="s">
        <v>365</v>
      </c>
      <c r="T5" s="50" t="s">
        <v>355</v>
      </c>
      <c r="U5" s="50" t="s">
        <v>356</v>
      </c>
      <c r="V5" s="50" t="s">
        <v>160</v>
      </c>
      <c r="W5" s="50" t="s">
        <v>113</v>
      </c>
      <c r="X5" s="50" t="s">
        <v>161</v>
      </c>
      <c r="Y5" s="50" t="s">
        <v>162</v>
      </c>
      <c r="Z5" s="50" t="s">
        <v>113</v>
      </c>
      <c r="AA5" s="50" t="s">
        <v>366</v>
      </c>
      <c r="AB5" s="50" t="s">
        <v>367</v>
      </c>
      <c r="AC5" s="50" t="s">
        <v>368</v>
      </c>
      <c r="AD5" s="50" t="s">
        <v>163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13</v>
      </c>
      <c r="T6" s="52">
        <v>14</v>
      </c>
      <c r="U6" s="52">
        <v>15</v>
      </c>
      <c r="V6" s="52">
        <v>16</v>
      </c>
      <c r="W6" s="52">
        <v>17</v>
      </c>
      <c r="X6" s="52">
        <v>18</v>
      </c>
      <c r="Y6" s="52">
        <v>19</v>
      </c>
      <c r="Z6" s="52">
        <v>20</v>
      </c>
      <c r="AA6" s="52">
        <v>21</v>
      </c>
      <c r="AB6" s="52">
        <v>22</v>
      </c>
      <c r="AC6" s="52">
        <v>23</v>
      </c>
      <c r="AD6" s="52">
        <v>24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0" s="78" customFormat="1" ht="40.5" customHeight="1">
      <c r="A7" s="77"/>
      <c r="B7" s="82"/>
      <c r="C7" s="55"/>
      <c r="D7" s="94"/>
      <c r="E7" s="82"/>
      <c r="F7" s="55"/>
      <c r="G7" s="90"/>
      <c r="H7" s="91"/>
      <c r="I7" s="105"/>
      <c r="J7" s="106"/>
      <c r="K7" s="106"/>
      <c r="L7" s="106"/>
      <c r="M7" s="106"/>
      <c r="N7" s="106"/>
      <c r="O7" s="106"/>
      <c r="P7" s="90"/>
      <c r="Q7" s="105"/>
      <c r="R7" s="106"/>
      <c r="S7" s="106"/>
      <c r="T7" s="106"/>
      <c r="U7" s="106"/>
      <c r="V7" s="106"/>
      <c r="W7" s="90"/>
      <c r="X7" s="105"/>
      <c r="Y7" s="106"/>
      <c r="Z7" s="90"/>
      <c r="AA7" s="105"/>
      <c r="AB7" s="106"/>
      <c r="AC7" s="106"/>
      <c r="AD7" s="90"/>
    </row>
    <row r="8" spans="31:256" ht="12.75" customHeight="1"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1:256" ht="12.75" customHeight="1"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1:256" ht="12.75" customHeight="1"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1:256" ht="12.75" customHeight="1"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1:256" ht="12.75" customHeight="1"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1:256" ht="12.75" customHeight="1"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1:256" ht="12.75" customHeight="1"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1:256" ht="12.75" customHeight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1:256" ht="12.75" customHeight="1"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0" style="44" customWidth="1"/>
    <col min="5" max="5" width="23.16015625" style="44" customWidth="1"/>
    <col min="6" max="6" width="15.83203125" style="44" customWidth="1"/>
    <col min="7" max="7" width="14.5" style="44" customWidth="1"/>
    <col min="8" max="16" width="10" style="44" customWidth="1"/>
    <col min="17" max="17" width="14.33203125" style="44" customWidth="1"/>
    <col min="18" max="24" width="10" style="44" customWidth="1"/>
    <col min="25" max="255" width="9.16015625" style="44" customWidth="1"/>
    <col min="256" max="256" width="9.16015625" style="0" customWidth="1"/>
  </cols>
  <sheetData>
    <row r="1" spans="1:255" ht="12.75" customHeight="1">
      <c r="A1" s="44" t="s">
        <v>369</v>
      </c>
      <c r="X1" s="57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45" t="s">
        <v>370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78" customFormat="1" ht="20.25" customHeight="1">
      <c r="A3" s="101" t="s">
        <v>247</v>
      </c>
      <c r="B3" s="101"/>
      <c r="C3" s="101"/>
      <c r="D3" s="101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20" t="s">
        <v>98</v>
      </c>
    </row>
    <row r="4" spans="1:255" ht="30.75" customHeight="1">
      <c r="A4" s="50" t="s">
        <v>123</v>
      </c>
      <c r="B4" s="50"/>
      <c r="C4" s="50"/>
      <c r="D4" s="50"/>
      <c r="E4" s="99" t="s">
        <v>100</v>
      </c>
      <c r="F4" s="50" t="s">
        <v>101</v>
      </c>
      <c r="G4" s="50" t="s">
        <v>168</v>
      </c>
      <c r="H4" s="50"/>
      <c r="I4" s="50"/>
      <c r="J4" s="50"/>
      <c r="K4" s="50"/>
      <c r="L4" s="50"/>
      <c r="M4" s="50"/>
      <c r="N4" s="50"/>
      <c r="O4" s="50"/>
      <c r="P4" s="50"/>
      <c r="Q4" s="50" t="s">
        <v>171</v>
      </c>
      <c r="R4" s="50"/>
      <c r="S4" s="67"/>
      <c r="T4" s="66" t="s">
        <v>156</v>
      </c>
      <c r="U4" s="66"/>
      <c r="V4" s="66"/>
      <c r="W4" s="66"/>
      <c r="X4" s="66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49" t="s">
        <v>126</v>
      </c>
      <c r="B5" s="49" t="s">
        <v>127</v>
      </c>
      <c r="C5" s="70" t="s">
        <v>128</v>
      </c>
      <c r="D5" s="49" t="s">
        <v>153</v>
      </c>
      <c r="E5" s="50"/>
      <c r="F5" s="50"/>
      <c r="G5" s="122" t="s">
        <v>113</v>
      </c>
      <c r="H5" s="122" t="s">
        <v>254</v>
      </c>
      <c r="I5" s="122" t="s">
        <v>266</v>
      </c>
      <c r="J5" s="122" t="s">
        <v>267</v>
      </c>
      <c r="K5" s="122" t="s">
        <v>371</v>
      </c>
      <c r="L5" s="122" t="s">
        <v>272</v>
      </c>
      <c r="M5" s="122" t="s">
        <v>248</v>
      </c>
      <c r="N5" s="122" t="s">
        <v>372</v>
      </c>
      <c r="O5" s="122" t="s">
        <v>252</v>
      </c>
      <c r="P5" s="122" t="s">
        <v>299</v>
      </c>
      <c r="Q5" s="122" t="s">
        <v>113</v>
      </c>
      <c r="R5" s="122" t="s">
        <v>281</v>
      </c>
      <c r="S5" s="123" t="s">
        <v>282</v>
      </c>
      <c r="T5" s="124" t="s">
        <v>113</v>
      </c>
      <c r="U5" s="124" t="s">
        <v>373</v>
      </c>
      <c r="V5" s="124" t="s">
        <v>296</v>
      </c>
      <c r="W5" s="124" t="s">
        <v>303</v>
      </c>
      <c r="X5" s="124" t="s">
        <v>299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50" t="s">
        <v>119</v>
      </c>
      <c r="B6" s="50" t="s">
        <v>119</v>
      </c>
      <c r="C6" s="67" t="s">
        <v>119</v>
      </c>
      <c r="D6" s="50" t="s">
        <v>119</v>
      </c>
      <c r="E6" s="50" t="s">
        <v>119</v>
      </c>
      <c r="F6" s="50">
        <v>1</v>
      </c>
      <c r="G6" s="50">
        <v>2</v>
      </c>
      <c r="H6" s="50">
        <v>3</v>
      </c>
      <c r="I6" s="50">
        <v>4</v>
      </c>
      <c r="J6" s="50">
        <v>5</v>
      </c>
      <c r="K6" s="50">
        <v>6</v>
      </c>
      <c r="L6" s="50">
        <v>7</v>
      </c>
      <c r="M6" s="50">
        <v>8</v>
      </c>
      <c r="N6" s="50">
        <v>9</v>
      </c>
      <c r="O6" s="50">
        <v>10</v>
      </c>
      <c r="P6" s="50">
        <v>11</v>
      </c>
      <c r="Q6" s="52">
        <v>12</v>
      </c>
      <c r="R6" s="52">
        <v>13</v>
      </c>
      <c r="S6" s="73">
        <v>14</v>
      </c>
      <c r="T6" s="125">
        <v>15</v>
      </c>
      <c r="U6" s="125">
        <v>16</v>
      </c>
      <c r="V6" s="125">
        <v>17</v>
      </c>
      <c r="W6" s="125">
        <v>18</v>
      </c>
      <c r="X6" s="125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61" customFormat="1" ht="54.75" customHeight="1">
      <c r="A7" s="108"/>
      <c r="B7" s="108"/>
      <c r="C7" s="53"/>
      <c r="D7" s="94"/>
      <c r="E7" s="108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S7" s="126"/>
      <c r="T7" s="127"/>
      <c r="U7" s="128"/>
      <c r="V7" s="126"/>
      <c r="W7" s="129"/>
      <c r="X7" s="12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</row>
  </sheetData>
  <sheetProtection formatCells="0" formatColumns="0" formatRows="0"/>
  <mergeCells count="8">
    <mergeCell ref="A2:X2"/>
    <mergeCell ref="A3:D3"/>
    <mergeCell ref="A4:D4"/>
    <mergeCell ref="G4:P4"/>
    <mergeCell ref="Q4:S4"/>
    <mergeCell ref="T4:X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44" customWidth="1"/>
    <col min="5" max="5" width="24.16015625" style="44" customWidth="1"/>
    <col min="6" max="6" width="12.83203125" style="44" customWidth="1"/>
    <col min="7" max="7" width="17.33203125" style="44" customWidth="1"/>
    <col min="8" max="14" width="12.83203125" style="44" customWidth="1"/>
    <col min="15" max="16384" width="9.16015625" style="44" customWidth="1"/>
  </cols>
  <sheetData>
    <row r="1" spans="1:256" ht="12.75" customHeight="1">
      <c r="A1" s="44" t="s">
        <v>374</v>
      </c>
      <c r="N1" s="57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45" t="s">
        <v>375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78" customFormat="1" ht="27" customHeight="1">
      <c r="A3" s="113" t="s">
        <v>247</v>
      </c>
      <c r="B3" s="113"/>
      <c r="C3" s="113"/>
      <c r="D3" s="101"/>
      <c r="E3" s="103"/>
      <c r="F3" s="103"/>
      <c r="G3" s="103"/>
      <c r="H3" s="103"/>
      <c r="I3" s="103"/>
      <c r="J3" s="103"/>
      <c r="K3" s="103"/>
      <c r="L3" s="103"/>
      <c r="M3" s="103"/>
      <c r="N3" s="120" t="s">
        <v>98</v>
      </c>
    </row>
    <row r="4" spans="1:256" ht="33" customHeight="1">
      <c r="A4" s="50" t="s">
        <v>343</v>
      </c>
      <c r="B4" s="50"/>
      <c r="C4" s="50"/>
      <c r="D4" s="50"/>
      <c r="E4" s="50" t="s">
        <v>99</v>
      </c>
      <c r="F4" s="50" t="s">
        <v>100</v>
      </c>
      <c r="G4" s="50" t="s">
        <v>169</v>
      </c>
      <c r="H4" s="50"/>
      <c r="I4" s="50"/>
      <c r="J4" s="50"/>
      <c r="K4" s="50"/>
      <c r="L4" s="50"/>
      <c r="M4" s="50"/>
      <c r="N4" s="50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 t="s">
        <v>113</v>
      </c>
      <c r="H5" s="50" t="s">
        <v>348</v>
      </c>
      <c r="I5" s="50" t="s">
        <v>351</v>
      </c>
      <c r="J5" s="50" t="s">
        <v>355</v>
      </c>
      <c r="K5" s="50" t="s">
        <v>376</v>
      </c>
      <c r="L5" s="50" t="s">
        <v>377</v>
      </c>
      <c r="M5" s="50" t="s">
        <v>352</v>
      </c>
      <c r="N5" s="50" t="s">
        <v>160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66" t="s">
        <v>119</v>
      </c>
      <c r="B6" s="66" t="s">
        <v>119</v>
      </c>
      <c r="C6" s="66" t="s">
        <v>119</v>
      </c>
      <c r="D6" s="66" t="s">
        <v>119</v>
      </c>
      <c r="E6" s="66" t="s">
        <v>119</v>
      </c>
      <c r="F6" s="66" t="s">
        <v>119</v>
      </c>
      <c r="G6" s="66">
        <v>2</v>
      </c>
      <c r="H6" s="66">
        <v>3</v>
      </c>
      <c r="I6" s="66">
        <v>4</v>
      </c>
      <c r="J6" s="66">
        <v>5</v>
      </c>
      <c r="K6" s="66">
        <v>6</v>
      </c>
      <c r="L6" s="66">
        <v>7</v>
      </c>
      <c r="M6" s="66">
        <v>8</v>
      </c>
      <c r="N6" s="66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78" customFormat="1" ht="42.75" customHeight="1">
      <c r="A7" s="108"/>
      <c r="B7" s="109"/>
      <c r="C7" s="109"/>
      <c r="D7" s="104"/>
      <c r="E7" s="53"/>
      <c r="F7" s="53"/>
      <c r="G7" s="110"/>
      <c r="H7" s="111"/>
      <c r="I7" s="111"/>
      <c r="J7" s="111"/>
      <c r="K7" s="111"/>
      <c r="L7" s="111"/>
      <c r="M7" s="111"/>
      <c r="N7" s="111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0.33203125" style="44" customWidth="1"/>
    <col min="7" max="7" width="17.66015625" style="44" customWidth="1"/>
    <col min="8" max="8" width="15" style="44" customWidth="1"/>
    <col min="9" max="20" width="10.33203125" style="44" customWidth="1"/>
    <col min="21" max="21" width="12.5" style="44" customWidth="1"/>
    <col min="22" max="23" width="10.33203125" style="44" customWidth="1"/>
    <col min="24" max="16384" width="9.16015625" style="44" customWidth="1"/>
  </cols>
  <sheetData>
    <row r="1" spans="1:256" ht="12.75" customHeight="1">
      <c r="A1" s="57" t="s">
        <v>378</v>
      </c>
      <c r="B1" s="57"/>
      <c r="C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45" t="s">
        <v>379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78" customFormat="1" ht="21" customHeight="1">
      <c r="A3" s="113" t="s">
        <v>247</v>
      </c>
      <c r="B3" s="113"/>
      <c r="C3" s="113"/>
      <c r="D3" s="103"/>
      <c r="E3" s="103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 t="s">
        <v>98</v>
      </c>
    </row>
    <row r="4" spans="1:256" ht="28.5" customHeight="1">
      <c r="A4" s="50" t="s">
        <v>123</v>
      </c>
      <c r="B4" s="50"/>
      <c r="C4" s="50"/>
      <c r="D4" s="50"/>
      <c r="E4" s="50" t="s">
        <v>99</v>
      </c>
      <c r="F4" s="50" t="s">
        <v>100</v>
      </c>
      <c r="G4" s="50" t="s">
        <v>101</v>
      </c>
      <c r="H4" s="50" t="s">
        <v>170</v>
      </c>
      <c r="I4" s="50"/>
      <c r="J4" s="50"/>
      <c r="K4" s="50"/>
      <c r="L4" s="50"/>
      <c r="M4" s="50"/>
      <c r="N4" s="50"/>
      <c r="O4" s="50" t="s">
        <v>176</v>
      </c>
      <c r="P4" s="50"/>
      <c r="Q4" s="50"/>
      <c r="R4" s="50"/>
      <c r="S4" s="50" t="s">
        <v>163</v>
      </c>
      <c r="T4" s="50"/>
      <c r="U4" s="50"/>
      <c r="V4" s="50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 t="s">
        <v>113</v>
      </c>
      <c r="I5" s="50" t="s">
        <v>348</v>
      </c>
      <c r="J5" s="50" t="s">
        <v>351</v>
      </c>
      <c r="K5" s="50" t="s">
        <v>355</v>
      </c>
      <c r="L5" s="50" t="s">
        <v>377</v>
      </c>
      <c r="M5" s="50" t="s">
        <v>352</v>
      </c>
      <c r="N5" s="50" t="s">
        <v>160</v>
      </c>
      <c r="O5" s="50" t="s">
        <v>380</v>
      </c>
      <c r="P5" s="50" t="s">
        <v>381</v>
      </c>
      <c r="Q5" s="50" t="s">
        <v>382</v>
      </c>
      <c r="R5" s="52" t="s">
        <v>383</v>
      </c>
      <c r="S5" s="50" t="s">
        <v>384</v>
      </c>
      <c r="T5" s="50" t="s">
        <v>385</v>
      </c>
      <c r="U5" s="50" t="s">
        <v>386</v>
      </c>
      <c r="V5" s="50" t="s">
        <v>163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0">
        <v>2</v>
      </c>
      <c r="I6" s="50">
        <v>3</v>
      </c>
      <c r="J6" s="50">
        <v>4</v>
      </c>
      <c r="K6" s="50">
        <v>5</v>
      </c>
      <c r="L6" s="50">
        <v>6</v>
      </c>
      <c r="M6" s="50">
        <v>7</v>
      </c>
      <c r="N6" s="50">
        <v>8</v>
      </c>
      <c r="O6" s="52">
        <v>9</v>
      </c>
      <c r="P6" s="52">
        <v>10</v>
      </c>
      <c r="Q6" s="73">
        <v>11</v>
      </c>
      <c r="R6" s="121">
        <v>12</v>
      </c>
      <c r="S6" s="75">
        <v>13</v>
      </c>
      <c r="T6" s="52">
        <v>14</v>
      </c>
      <c r="U6" s="52">
        <v>15</v>
      </c>
      <c r="V6" s="52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78" customFormat="1" ht="49.5" customHeight="1">
      <c r="A7" s="108"/>
      <c r="B7" s="108"/>
      <c r="C7" s="108"/>
      <c r="D7" s="94"/>
      <c r="E7" s="108"/>
      <c r="F7" s="108"/>
      <c r="G7" s="110"/>
      <c r="H7" s="110"/>
      <c r="I7" s="110"/>
      <c r="J7" s="110"/>
      <c r="K7" s="110"/>
      <c r="L7" s="110"/>
      <c r="M7" s="110"/>
      <c r="N7" s="110"/>
      <c r="O7" s="111"/>
      <c r="P7" s="111"/>
      <c r="Q7" s="111"/>
      <c r="R7" s="111"/>
      <c r="S7" s="111"/>
      <c r="T7" s="111"/>
      <c r="U7" s="111"/>
      <c r="V7" s="111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44" customWidth="1"/>
    <col min="2" max="2" width="4.5" style="44" customWidth="1"/>
    <col min="3" max="3" width="5.5" style="44" customWidth="1"/>
    <col min="4" max="5" width="11.66015625" style="44" customWidth="1"/>
    <col min="6" max="6" width="23.33203125" style="44" customWidth="1"/>
    <col min="7" max="7" width="17.33203125" style="44" customWidth="1"/>
    <col min="8" max="8" width="13.66015625" style="44" customWidth="1"/>
    <col min="9" max="11" width="9.16015625" style="44" customWidth="1"/>
    <col min="12" max="12" width="16.83203125" style="44" customWidth="1"/>
    <col min="13" max="19" width="9.16015625" style="44" customWidth="1"/>
    <col min="20" max="20" width="10.83203125" style="44" customWidth="1"/>
    <col min="21" max="16384" width="9.16015625" style="44" customWidth="1"/>
  </cols>
  <sheetData>
    <row r="1" spans="1:24" ht="12.75" customHeight="1">
      <c r="A1" s="44" t="s">
        <v>387</v>
      </c>
      <c r="X1" s="57"/>
    </row>
    <row r="2" spans="1:24" ht="24.75" customHeight="1">
      <c r="A2" s="116" t="s">
        <v>388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</row>
    <row r="3" spans="1:24" ht="24.75" customHeight="1">
      <c r="A3" s="63" t="s">
        <v>247</v>
      </c>
      <c r="B3" s="64"/>
      <c r="C3" s="64"/>
      <c r="D3" s="64"/>
      <c r="X3" s="44" t="s">
        <v>98</v>
      </c>
    </row>
    <row r="4" spans="1:24" ht="21" customHeight="1">
      <c r="A4" s="51" t="s">
        <v>123</v>
      </c>
      <c r="B4" s="51"/>
      <c r="C4" s="51"/>
      <c r="D4" s="51"/>
      <c r="E4" s="51" t="s">
        <v>99</v>
      </c>
      <c r="F4" s="51" t="s">
        <v>100</v>
      </c>
      <c r="G4" s="51" t="s">
        <v>101</v>
      </c>
      <c r="H4" s="51" t="s">
        <v>147</v>
      </c>
      <c r="I4" s="51"/>
      <c r="J4" s="51"/>
      <c r="K4" s="51"/>
      <c r="L4" s="51" t="s">
        <v>148</v>
      </c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52.5" customHeight="1">
      <c r="A5" s="51" t="s">
        <v>126</v>
      </c>
      <c r="B5" s="51" t="s">
        <v>127</v>
      </c>
      <c r="C5" s="51" t="s">
        <v>128</v>
      </c>
      <c r="D5" s="51" t="s">
        <v>153</v>
      </c>
      <c r="E5" s="51"/>
      <c r="F5" s="51"/>
      <c r="G5" s="51"/>
      <c r="H5" s="51" t="s">
        <v>113</v>
      </c>
      <c r="I5" s="51" t="s">
        <v>154</v>
      </c>
      <c r="J5" s="51" t="s">
        <v>155</v>
      </c>
      <c r="K5" s="51" t="s">
        <v>156</v>
      </c>
      <c r="L5" s="51" t="s">
        <v>113</v>
      </c>
      <c r="M5" s="51" t="s">
        <v>157</v>
      </c>
      <c r="N5" s="51" t="s">
        <v>338</v>
      </c>
      <c r="O5" s="51" t="s">
        <v>159</v>
      </c>
      <c r="P5" s="51" t="s">
        <v>160</v>
      </c>
      <c r="Q5" s="51" t="s">
        <v>158</v>
      </c>
      <c r="R5" s="51" t="s">
        <v>161</v>
      </c>
      <c r="S5" s="51" t="s">
        <v>162</v>
      </c>
      <c r="T5" s="51" t="s">
        <v>163</v>
      </c>
      <c r="U5" s="51" t="s">
        <v>149</v>
      </c>
      <c r="V5" s="51" t="s">
        <v>150</v>
      </c>
      <c r="W5" s="51" t="s">
        <v>151</v>
      </c>
      <c r="X5" s="51" t="s">
        <v>152</v>
      </c>
    </row>
    <row r="6" spans="1:24" ht="21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0">
        <v>2</v>
      </c>
      <c r="I6" s="50">
        <v>3</v>
      </c>
      <c r="J6" s="50">
        <v>4</v>
      </c>
      <c r="K6" s="50">
        <v>5</v>
      </c>
      <c r="L6" s="50">
        <v>6</v>
      </c>
      <c r="M6" s="50">
        <v>7</v>
      </c>
      <c r="N6" s="50">
        <v>8</v>
      </c>
      <c r="O6" s="50">
        <v>9</v>
      </c>
      <c r="P6" s="50">
        <v>10</v>
      </c>
      <c r="Q6" s="50">
        <v>11</v>
      </c>
      <c r="R6" s="50">
        <v>12</v>
      </c>
      <c r="S6" s="50">
        <v>13</v>
      </c>
      <c r="T6" s="50">
        <v>14</v>
      </c>
      <c r="U6" s="51">
        <v>15</v>
      </c>
      <c r="V6" s="51">
        <v>16</v>
      </c>
      <c r="W6" s="51">
        <v>17</v>
      </c>
      <c r="X6" s="51">
        <v>18</v>
      </c>
    </row>
    <row r="7" spans="1:24" s="78" customFormat="1" ht="49.5" customHeight="1">
      <c r="A7" s="108" t="s">
        <v>131</v>
      </c>
      <c r="B7" s="109" t="s">
        <v>132</v>
      </c>
      <c r="C7" s="114" t="s">
        <v>133</v>
      </c>
      <c r="D7" s="94" t="s">
        <v>134</v>
      </c>
      <c r="E7" s="114" t="s">
        <v>120</v>
      </c>
      <c r="F7" s="53" t="s">
        <v>97</v>
      </c>
      <c r="G7" s="117">
        <v>1.2</v>
      </c>
      <c r="H7" s="118">
        <v>1.2</v>
      </c>
      <c r="I7" s="119">
        <v>0</v>
      </c>
      <c r="J7" s="119">
        <v>0</v>
      </c>
      <c r="K7" s="119">
        <v>1.2</v>
      </c>
      <c r="L7" s="119">
        <v>0</v>
      </c>
      <c r="M7" s="119">
        <v>0</v>
      </c>
      <c r="N7" s="117">
        <v>0</v>
      </c>
      <c r="O7" s="118">
        <v>0</v>
      </c>
      <c r="P7" s="117">
        <v>0</v>
      </c>
      <c r="Q7" s="118">
        <v>0</v>
      </c>
      <c r="R7" s="119">
        <v>0</v>
      </c>
      <c r="S7" s="119">
        <v>0</v>
      </c>
      <c r="T7" s="119">
        <v>0</v>
      </c>
      <c r="U7" s="110">
        <v>0</v>
      </c>
      <c r="V7" s="111">
        <v>0</v>
      </c>
      <c r="W7" s="111">
        <v>0</v>
      </c>
      <c r="X7" s="111">
        <v>0</v>
      </c>
    </row>
    <row r="8" spans="1:24" ht="49.5" customHeight="1">
      <c r="A8" s="108" t="s">
        <v>131</v>
      </c>
      <c r="B8" s="109" t="s">
        <v>136</v>
      </c>
      <c r="C8" s="114" t="s">
        <v>139</v>
      </c>
      <c r="D8" s="94" t="s">
        <v>140</v>
      </c>
      <c r="E8" s="114" t="s">
        <v>120</v>
      </c>
      <c r="F8" s="53" t="s">
        <v>97</v>
      </c>
      <c r="G8" s="117">
        <v>0</v>
      </c>
      <c r="H8" s="118">
        <v>0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7">
        <v>0</v>
      </c>
      <c r="O8" s="118">
        <v>0</v>
      </c>
      <c r="P8" s="117">
        <v>0</v>
      </c>
      <c r="Q8" s="118">
        <v>0</v>
      </c>
      <c r="R8" s="119">
        <v>0</v>
      </c>
      <c r="S8" s="119">
        <v>0</v>
      </c>
      <c r="T8" s="119">
        <v>0</v>
      </c>
      <c r="U8" s="110">
        <v>0</v>
      </c>
      <c r="V8" s="111">
        <v>0</v>
      </c>
      <c r="W8" s="111">
        <v>0</v>
      </c>
      <c r="X8" s="111">
        <v>0</v>
      </c>
    </row>
    <row r="9" spans="1:24" ht="49.5" customHeight="1">
      <c r="A9" s="108" t="s">
        <v>142</v>
      </c>
      <c r="B9" s="109" t="s">
        <v>139</v>
      </c>
      <c r="C9" s="114" t="s">
        <v>137</v>
      </c>
      <c r="D9" s="94" t="s">
        <v>143</v>
      </c>
      <c r="E9" s="114" t="s">
        <v>120</v>
      </c>
      <c r="F9" s="53" t="s">
        <v>97</v>
      </c>
      <c r="G9" s="117">
        <v>11.22</v>
      </c>
      <c r="H9" s="118">
        <v>11.22</v>
      </c>
      <c r="I9" s="119">
        <v>11.22</v>
      </c>
      <c r="J9" s="119">
        <v>0</v>
      </c>
      <c r="K9" s="119">
        <v>0</v>
      </c>
      <c r="L9" s="119">
        <v>0</v>
      </c>
      <c r="M9" s="119">
        <v>0</v>
      </c>
      <c r="N9" s="117">
        <v>0</v>
      </c>
      <c r="O9" s="118">
        <v>0</v>
      </c>
      <c r="P9" s="117">
        <v>0</v>
      </c>
      <c r="Q9" s="118">
        <v>0</v>
      </c>
      <c r="R9" s="119">
        <v>0</v>
      </c>
      <c r="S9" s="119">
        <v>0</v>
      </c>
      <c r="T9" s="119">
        <v>0</v>
      </c>
      <c r="U9" s="110">
        <v>0</v>
      </c>
      <c r="V9" s="111">
        <v>0</v>
      </c>
      <c r="W9" s="111">
        <v>0</v>
      </c>
      <c r="X9" s="111">
        <v>0</v>
      </c>
    </row>
    <row r="10" spans="1:24" ht="49.5" customHeight="1">
      <c r="A10" s="108" t="s">
        <v>131</v>
      </c>
      <c r="B10" s="109" t="s">
        <v>132</v>
      </c>
      <c r="C10" s="114" t="s">
        <v>132</v>
      </c>
      <c r="D10" s="94" t="s">
        <v>141</v>
      </c>
      <c r="E10" s="114" t="s">
        <v>120</v>
      </c>
      <c r="F10" s="53" t="s">
        <v>97</v>
      </c>
      <c r="G10" s="117">
        <v>30.78</v>
      </c>
      <c r="H10" s="118">
        <v>30.78</v>
      </c>
      <c r="I10" s="119">
        <v>30.78</v>
      </c>
      <c r="J10" s="119">
        <v>0</v>
      </c>
      <c r="K10" s="119">
        <v>0</v>
      </c>
      <c r="L10" s="119">
        <v>0</v>
      </c>
      <c r="M10" s="119">
        <v>0</v>
      </c>
      <c r="N10" s="117">
        <v>0</v>
      </c>
      <c r="O10" s="118">
        <v>0</v>
      </c>
      <c r="P10" s="117">
        <v>0</v>
      </c>
      <c r="Q10" s="118">
        <v>0</v>
      </c>
      <c r="R10" s="119">
        <v>0</v>
      </c>
      <c r="S10" s="119">
        <v>0</v>
      </c>
      <c r="T10" s="119">
        <v>0</v>
      </c>
      <c r="U10" s="110">
        <v>0</v>
      </c>
      <c r="V10" s="111">
        <v>0</v>
      </c>
      <c r="W10" s="111">
        <v>0</v>
      </c>
      <c r="X10" s="111">
        <v>0</v>
      </c>
    </row>
    <row r="11" spans="1:24" ht="49.5" customHeight="1">
      <c r="A11" s="108" t="s">
        <v>131</v>
      </c>
      <c r="B11" s="109" t="s">
        <v>136</v>
      </c>
      <c r="C11" s="114" t="s">
        <v>137</v>
      </c>
      <c r="D11" s="94" t="s">
        <v>138</v>
      </c>
      <c r="E11" s="114" t="s">
        <v>120</v>
      </c>
      <c r="F11" s="53" t="s">
        <v>97</v>
      </c>
      <c r="G11" s="117">
        <v>144.86</v>
      </c>
      <c r="H11" s="118">
        <v>144.86</v>
      </c>
      <c r="I11" s="119">
        <v>118.8</v>
      </c>
      <c r="J11" s="119">
        <v>26.06</v>
      </c>
      <c r="K11" s="119">
        <v>0</v>
      </c>
      <c r="L11" s="119">
        <v>0</v>
      </c>
      <c r="M11" s="119">
        <v>0</v>
      </c>
      <c r="N11" s="117">
        <v>0</v>
      </c>
      <c r="O11" s="118">
        <v>0</v>
      </c>
      <c r="P11" s="117">
        <v>0</v>
      </c>
      <c r="Q11" s="118">
        <v>0</v>
      </c>
      <c r="R11" s="119">
        <v>0</v>
      </c>
      <c r="S11" s="119">
        <v>0</v>
      </c>
      <c r="T11" s="119">
        <v>0</v>
      </c>
      <c r="U11" s="110">
        <v>0</v>
      </c>
      <c r="V11" s="111">
        <v>0</v>
      </c>
      <c r="W11" s="111">
        <v>0</v>
      </c>
      <c r="X11" s="111">
        <v>0</v>
      </c>
    </row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44" customWidth="1"/>
    <col min="2" max="3" width="13" style="44" customWidth="1"/>
    <col min="4" max="4" width="14.83203125" style="44" customWidth="1"/>
    <col min="5" max="5" width="13.5" style="44" customWidth="1"/>
    <col min="6" max="6" width="15" style="44" customWidth="1"/>
    <col min="7" max="7" width="10" style="44" customWidth="1"/>
    <col min="8" max="8" width="10.5" style="44" customWidth="1"/>
    <col min="9" max="9" width="11.33203125" style="44" customWidth="1"/>
    <col min="10" max="10" width="10.5" style="44" customWidth="1"/>
    <col min="11" max="11" width="9.66015625" style="44" customWidth="1"/>
    <col min="12" max="15" width="8.16015625" style="44" customWidth="1"/>
    <col min="16" max="16" width="10.16015625" style="44" customWidth="1"/>
    <col min="17" max="17" width="14.83203125" style="44" customWidth="1"/>
    <col min="18" max="19" width="8.16015625" style="44" customWidth="1"/>
    <col min="20" max="20" width="10.16015625" style="44" customWidth="1"/>
    <col min="21" max="16384" width="9.16015625" style="44" customWidth="1"/>
  </cols>
  <sheetData>
    <row r="1" spans="1:20" ht="12.75" customHeight="1">
      <c r="A1" s="44" t="s">
        <v>95</v>
      </c>
      <c r="N1" s="187"/>
      <c r="T1" s="57"/>
    </row>
    <row r="2" spans="1:20" ht="24.75" customHeight="1">
      <c r="A2" s="45" t="s">
        <v>96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18.75" customHeight="1">
      <c r="A3" s="182" t="s">
        <v>1</v>
      </c>
      <c r="B3" s="183" t="s">
        <v>97</v>
      </c>
      <c r="C3" s="184"/>
      <c r="D3" s="184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92" t="s">
        <v>98</v>
      </c>
    </row>
    <row r="4" spans="1:20" ht="26.25" customHeight="1">
      <c r="A4" s="50" t="s">
        <v>99</v>
      </c>
      <c r="B4" s="72" t="s">
        <v>100</v>
      </c>
      <c r="C4" s="67" t="s">
        <v>101</v>
      </c>
      <c r="D4" s="50" t="s">
        <v>102</v>
      </c>
      <c r="E4" s="50"/>
      <c r="F4" s="50"/>
      <c r="G4" s="50"/>
      <c r="H4" s="50"/>
      <c r="I4" s="50"/>
      <c r="J4" s="50"/>
      <c r="K4" s="50"/>
      <c r="L4" s="50"/>
      <c r="M4" s="50" t="s">
        <v>103</v>
      </c>
      <c r="N4" s="50" t="s">
        <v>104</v>
      </c>
      <c r="O4" s="50" t="s">
        <v>105</v>
      </c>
      <c r="P4" s="50" t="s">
        <v>106</v>
      </c>
      <c r="Q4" s="50" t="s">
        <v>107</v>
      </c>
      <c r="R4" s="50"/>
      <c r="S4" s="50" t="s">
        <v>108</v>
      </c>
      <c r="T4" s="50" t="s">
        <v>109</v>
      </c>
    </row>
    <row r="5" spans="1:20" ht="28.5" customHeight="1">
      <c r="A5" s="50"/>
      <c r="B5" s="99"/>
      <c r="C5" s="67"/>
      <c r="D5" s="50" t="s">
        <v>110</v>
      </c>
      <c r="E5" s="50" t="s">
        <v>20</v>
      </c>
      <c r="F5" s="50" t="s">
        <v>24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 t="s">
        <v>111</v>
      </c>
      <c r="R5" s="50" t="s">
        <v>112</v>
      </c>
      <c r="S5" s="50"/>
      <c r="T5" s="50"/>
    </row>
    <row r="6" spans="1:20" ht="50.25" customHeight="1">
      <c r="A6" s="50"/>
      <c r="B6" s="99"/>
      <c r="C6" s="67"/>
      <c r="D6" s="50"/>
      <c r="E6" s="50"/>
      <c r="F6" s="50" t="s">
        <v>113</v>
      </c>
      <c r="G6" s="50" t="s">
        <v>114</v>
      </c>
      <c r="H6" s="50" t="s">
        <v>115</v>
      </c>
      <c r="I6" s="50" t="s">
        <v>116</v>
      </c>
      <c r="J6" s="50" t="s">
        <v>117</v>
      </c>
      <c r="K6" s="50" t="s">
        <v>118</v>
      </c>
      <c r="L6" s="50" t="s">
        <v>106</v>
      </c>
      <c r="M6" s="50"/>
      <c r="N6" s="50"/>
      <c r="O6" s="50"/>
      <c r="P6" s="50"/>
      <c r="Q6" s="50"/>
      <c r="R6" s="50"/>
      <c r="S6" s="50"/>
      <c r="T6" s="52"/>
    </row>
    <row r="7" spans="1:20" ht="30" customHeight="1">
      <c r="A7" s="95" t="s">
        <v>119</v>
      </c>
      <c r="B7" s="95" t="s">
        <v>119</v>
      </c>
      <c r="C7" s="95">
        <v>1</v>
      </c>
      <c r="D7" s="52">
        <v>2</v>
      </c>
      <c r="E7" s="50">
        <v>3</v>
      </c>
      <c r="F7" s="50">
        <v>4</v>
      </c>
      <c r="G7" s="50">
        <v>5</v>
      </c>
      <c r="H7" s="50">
        <v>6</v>
      </c>
      <c r="I7" s="50">
        <v>7</v>
      </c>
      <c r="J7" s="50">
        <v>8</v>
      </c>
      <c r="K7" s="50">
        <v>9</v>
      </c>
      <c r="L7" s="50">
        <v>10</v>
      </c>
      <c r="M7" s="50">
        <v>11</v>
      </c>
      <c r="N7" s="50">
        <v>12</v>
      </c>
      <c r="O7" s="50">
        <v>13</v>
      </c>
      <c r="P7" s="50">
        <v>14</v>
      </c>
      <c r="Q7" s="50">
        <v>15</v>
      </c>
      <c r="R7" s="50">
        <v>16</v>
      </c>
      <c r="S7" s="50">
        <v>17</v>
      </c>
      <c r="T7" s="66">
        <v>19</v>
      </c>
    </row>
    <row r="8" spans="1:20" s="78" customFormat="1" ht="51" customHeight="1">
      <c r="A8" s="77"/>
      <c r="B8" s="77"/>
      <c r="C8" s="186">
        <v>535.81</v>
      </c>
      <c r="D8" s="186">
        <v>465.21</v>
      </c>
      <c r="E8" s="186">
        <v>188.06</v>
      </c>
      <c r="F8" s="186">
        <v>277.15</v>
      </c>
      <c r="G8" s="186">
        <v>277.15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70.6</v>
      </c>
      <c r="R8" s="186">
        <v>0</v>
      </c>
      <c r="S8" s="186">
        <v>0</v>
      </c>
      <c r="T8" s="186">
        <v>0</v>
      </c>
    </row>
    <row r="9" spans="1:20" ht="51" customHeight="1">
      <c r="A9" s="77" t="s">
        <v>120</v>
      </c>
      <c r="B9" s="77" t="s">
        <v>97</v>
      </c>
      <c r="C9" s="186">
        <v>535.81</v>
      </c>
      <c r="D9" s="186">
        <v>465.21</v>
      </c>
      <c r="E9" s="186">
        <v>188.06</v>
      </c>
      <c r="F9" s="186">
        <v>277.15</v>
      </c>
      <c r="G9" s="186">
        <v>277.15</v>
      </c>
      <c r="H9" s="186">
        <v>0</v>
      </c>
      <c r="I9" s="186">
        <v>0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  <c r="O9" s="186">
        <v>0</v>
      </c>
      <c r="P9" s="186">
        <v>0</v>
      </c>
      <c r="Q9" s="186">
        <v>70.6</v>
      </c>
      <c r="R9" s="186">
        <v>0</v>
      </c>
      <c r="S9" s="186">
        <v>0</v>
      </c>
      <c r="T9" s="186">
        <v>0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/>
  <pageMargins left="0.75" right="0.75" top="1" bottom="1" header="0.5" footer="0.5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9.16015625" style="44" customWidth="1"/>
    <col min="6" max="6" width="18" style="44" customWidth="1"/>
    <col min="7" max="7" width="17.33203125" style="44" customWidth="1"/>
    <col min="8" max="19" width="12.83203125" style="44" customWidth="1"/>
    <col min="20" max="16384" width="9.16015625" style="44" customWidth="1"/>
  </cols>
  <sheetData>
    <row r="1" spans="1:19" ht="12.75" customHeight="1">
      <c r="A1" s="44" t="s">
        <v>389</v>
      </c>
      <c r="S1" s="57"/>
    </row>
    <row r="2" spans="1:19" ht="26.25" customHeight="1">
      <c r="A2" s="116" t="s">
        <v>390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27" customHeight="1">
      <c r="A3" s="79" t="s">
        <v>247</v>
      </c>
      <c r="B3" s="80"/>
      <c r="C3" s="80"/>
      <c r="E3" s="79"/>
      <c r="F3" s="79"/>
      <c r="G3" s="79"/>
      <c r="S3" s="57" t="s">
        <v>98</v>
      </c>
    </row>
    <row r="4" spans="1:19" ht="29.25" customHeight="1">
      <c r="A4" s="50" t="s">
        <v>123</v>
      </c>
      <c r="B4" s="50"/>
      <c r="C4" s="50"/>
      <c r="D4" s="50"/>
      <c r="E4" s="50" t="s">
        <v>99</v>
      </c>
      <c r="F4" s="50" t="s">
        <v>100</v>
      </c>
      <c r="G4" s="50" t="s">
        <v>146</v>
      </c>
      <c r="H4" s="50" t="s">
        <v>167</v>
      </c>
      <c r="I4" s="50" t="s">
        <v>168</v>
      </c>
      <c r="J4" s="67" t="s">
        <v>169</v>
      </c>
      <c r="K4" s="67" t="s">
        <v>170</v>
      </c>
      <c r="L4" s="67" t="s">
        <v>171</v>
      </c>
      <c r="M4" s="67" t="s">
        <v>172</v>
      </c>
      <c r="N4" s="67" t="s">
        <v>173</v>
      </c>
      <c r="O4" s="67" t="s">
        <v>174</v>
      </c>
      <c r="P4" s="67" t="s">
        <v>156</v>
      </c>
      <c r="Q4" s="67" t="s">
        <v>175</v>
      </c>
      <c r="R4" s="67" t="s">
        <v>176</v>
      </c>
      <c r="S4" s="50" t="s">
        <v>163</v>
      </c>
    </row>
    <row r="5" spans="1:19" ht="19.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/>
      <c r="I5" s="50"/>
      <c r="J5" s="67"/>
      <c r="K5" s="67"/>
      <c r="L5" s="67"/>
      <c r="M5" s="67"/>
      <c r="N5" s="67"/>
      <c r="O5" s="67"/>
      <c r="P5" s="67"/>
      <c r="Q5" s="67"/>
      <c r="R5" s="67"/>
      <c r="S5" s="50"/>
    </row>
    <row r="6" spans="1:19" ht="24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0">
        <v>2</v>
      </c>
      <c r="I6" s="50">
        <v>3</v>
      </c>
      <c r="J6" s="95">
        <v>4</v>
      </c>
      <c r="K6" s="95">
        <v>5</v>
      </c>
      <c r="L6" s="95">
        <v>6</v>
      </c>
      <c r="M6" s="95">
        <v>7</v>
      </c>
      <c r="N6" s="95">
        <v>8</v>
      </c>
      <c r="O6" s="95">
        <v>9</v>
      </c>
      <c r="P6" s="95">
        <v>10</v>
      </c>
      <c r="Q6" s="95">
        <v>11</v>
      </c>
      <c r="R6" s="95">
        <v>12</v>
      </c>
      <c r="S6" s="95">
        <v>13</v>
      </c>
    </row>
    <row r="7" spans="1:21" s="43" customFormat="1" ht="54" customHeight="1">
      <c r="A7" s="77" t="s">
        <v>131</v>
      </c>
      <c r="B7" s="69" t="s">
        <v>132</v>
      </c>
      <c r="C7" s="82" t="s">
        <v>132</v>
      </c>
      <c r="D7" s="94" t="s">
        <v>141</v>
      </c>
      <c r="E7" s="82" t="s">
        <v>120</v>
      </c>
      <c r="F7" s="55" t="s">
        <v>97</v>
      </c>
      <c r="G7" s="59">
        <v>30.78</v>
      </c>
      <c r="H7" s="76">
        <v>0</v>
      </c>
      <c r="I7" s="76">
        <v>0</v>
      </c>
      <c r="J7" s="76">
        <v>0</v>
      </c>
      <c r="K7" s="76">
        <v>0</v>
      </c>
      <c r="L7" s="76">
        <v>30.78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61"/>
      <c r="U7" s="61"/>
    </row>
    <row r="8" spans="1:19" ht="54" customHeight="1">
      <c r="A8" s="77" t="s">
        <v>131</v>
      </c>
      <c r="B8" s="69" t="s">
        <v>136</v>
      </c>
      <c r="C8" s="82" t="s">
        <v>137</v>
      </c>
      <c r="D8" s="94" t="s">
        <v>138</v>
      </c>
      <c r="E8" s="82" t="s">
        <v>120</v>
      </c>
      <c r="F8" s="55" t="s">
        <v>97</v>
      </c>
      <c r="G8" s="59">
        <v>144.86</v>
      </c>
      <c r="H8" s="76">
        <v>0</v>
      </c>
      <c r="I8" s="76">
        <v>0</v>
      </c>
      <c r="J8" s="76">
        <v>0</v>
      </c>
      <c r="K8" s="76">
        <v>0</v>
      </c>
      <c r="L8" s="76">
        <v>144.86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</row>
    <row r="9" spans="1:19" ht="54" customHeight="1">
      <c r="A9" s="77" t="s">
        <v>131</v>
      </c>
      <c r="B9" s="69" t="s">
        <v>132</v>
      </c>
      <c r="C9" s="82" t="s">
        <v>133</v>
      </c>
      <c r="D9" s="94" t="s">
        <v>134</v>
      </c>
      <c r="E9" s="82" t="s">
        <v>120</v>
      </c>
      <c r="F9" s="55" t="s">
        <v>97</v>
      </c>
      <c r="G9" s="59">
        <v>1.2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1.2</v>
      </c>
      <c r="Q9" s="76">
        <v>0</v>
      </c>
      <c r="R9" s="76">
        <v>0</v>
      </c>
      <c r="S9" s="76">
        <v>0</v>
      </c>
    </row>
    <row r="10" spans="1:19" ht="54" customHeight="1">
      <c r="A10" s="77" t="s">
        <v>142</v>
      </c>
      <c r="B10" s="69" t="s">
        <v>139</v>
      </c>
      <c r="C10" s="82" t="s">
        <v>137</v>
      </c>
      <c r="D10" s="94" t="s">
        <v>143</v>
      </c>
      <c r="E10" s="82" t="s">
        <v>120</v>
      </c>
      <c r="F10" s="55" t="s">
        <v>97</v>
      </c>
      <c r="G10" s="59">
        <v>11.22</v>
      </c>
      <c r="H10" s="76">
        <v>0</v>
      </c>
      <c r="I10" s="76">
        <v>0</v>
      </c>
      <c r="J10" s="76">
        <v>0</v>
      </c>
      <c r="K10" s="76">
        <v>0</v>
      </c>
      <c r="L10" s="76">
        <v>11.22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44" customWidth="1"/>
    <col min="4" max="4" width="9.16015625" style="44" customWidth="1"/>
    <col min="5" max="5" width="10.66015625" style="44" customWidth="1"/>
    <col min="6" max="6" width="24.16015625" style="44" customWidth="1"/>
    <col min="7" max="7" width="16" style="44" customWidth="1"/>
    <col min="8" max="8" width="12.83203125" style="44" customWidth="1"/>
    <col min="9" max="11" width="9.16015625" style="44" customWidth="1"/>
    <col min="12" max="12" width="14.16015625" style="44" customWidth="1"/>
    <col min="13" max="16384" width="9.16015625" style="44" customWidth="1"/>
  </cols>
  <sheetData>
    <row r="1" spans="1:23" ht="18.75" customHeight="1">
      <c r="A1" s="44" t="s">
        <v>391</v>
      </c>
      <c r="W1" s="57"/>
    </row>
    <row r="2" spans="1:23" ht="23.25" customHeight="1">
      <c r="A2" s="45" t="s">
        <v>392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ht="24" customHeight="1">
      <c r="A3" s="63" t="s">
        <v>247</v>
      </c>
      <c r="B3" s="64"/>
      <c r="C3" s="64"/>
      <c r="D3" s="64"/>
      <c r="E3" s="79"/>
      <c r="W3" s="57" t="s">
        <v>98</v>
      </c>
    </row>
    <row r="4" spans="1:23" ht="18.75" customHeight="1">
      <c r="A4" s="50" t="s">
        <v>123</v>
      </c>
      <c r="B4" s="50"/>
      <c r="C4" s="50"/>
      <c r="D4" s="50"/>
      <c r="E4" s="50" t="s">
        <v>99</v>
      </c>
      <c r="F4" s="50" t="s">
        <v>100</v>
      </c>
      <c r="G4" s="50" t="s">
        <v>101</v>
      </c>
      <c r="H4" s="50" t="s">
        <v>147</v>
      </c>
      <c r="I4" s="50"/>
      <c r="J4" s="50"/>
      <c r="K4" s="50"/>
      <c r="L4" s="50" t="s">
        <v>148</v>
      </c>
      <c r="M4" s="50"/>
      <c r="N4" s="50"/>
      <c r="O4" s="50"/>
      <c r="P4" s="50"/>
      <c r="Q4" s="50"/>
      <c r="R4" s="50"/>
      <c r="S4" s="50"/>
      <c r="T4" s="50" t="s">
        <v>149</v>
      </c>
      <c r="U4" s="50" t="s">
        <v>150</v>
      </c>
      <c r="V4" s="50" t="s">
        <v>151</v>
      </c>
      <c r="W4" s="50" t="s">
        <v>152</v>
      </c>
    </row>
    <row r="5" spans="1:23" ht="44.2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 t="s">
        <v>113</v>
      </c>
      <c r="I5" s="50" t="s">
        <v>154</v>
      </c>
      <c r="J5" s="50" t="s">
        <v>155</v>
      </c>
      <c r="K5" s="50" t="s">
        <v>156</v>
      </c>
      <c r="L5" s="50" t="s">
        <v>113</v>
      </c>
      <c r="M5" s="50" t="s">
        <v>157</v>
      </c>
      <c r="N5" s="50" t="s">
        <v>158</v>
      </c>
      <c r="O5" s="50" t="s">
        <v>159</v>
      </c>
      <c r="P5" s="50" t="s">
        <v>160</v>
      </c>
      <c r="Q5" s="50" t="s">
        <v>161</v>
      </c>
      <c r="R5" s="50" t="s">
        <v>162</v>
      </c>
      <c r="S5" s="50" t="s">
        <v>163</v>
      </c>
      <c r="T5" s="50"/>
      <c r="U5" s="50"/>
      <c r="V5" s="50"/>
      <c r="W5" s="50"/>
    </row>
    <row r="6" spans="1:23" ht="21.7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14</v>
      </c>
      <c r="T6" s="52">
        <v>15</v>
      </c>
      <c r="U6" s="52">
        <v>16</v>
      </c>
      <c r="V6" s="52">
        <v>17</v>
      </c>
      <c r="W6" s="52">
        <v>18</v>
      </c>
    </row>
    <row r="7" spans="1:24" s="78" customFormat="1" ht="45" customHeight="1">
      <c r="A7" s="77"/>
      <c r="B7" s="82"/>
      <c r="C7" s="55"/>
      <c r="D7" s="94"/>
      <c r="E7" s="82"/>
      <c r="F7" s="77"/>
      <c r="G7" s="91">
        <v>277.15</v>
      </c>
      <c r="H7" s="91">
        <v>29.87</v>
      </c>
      <c r="I7" s="91">
        <v>29.87</v>
      </c>
      <c r="J7" s="91">
        <v>0</v>
      </c>
      <c r="K7" s="91">
        <v>0</v>
      </c>
      <c r="L7" s="91">
        <v>247.28</v>
      </c>
      <c r="M7" s="91">
        <v>247.28</v>
      </c>
      <c r="N7" s="91">
        <v>0</v>
      </c>
      <c r="O7" s="91">
        <v>0</v>
      </c>
      <c r="P7" s="91">
        <v>0</v>
      </c>
      <c r="Q7" s="91">
        <v>0</v>
      </c>
      <c r="R7" s="91">
        <v>0</v>
      </c>
      <c r="S7" s="91">
        <v>0</v>
      </c>
      <c r="T7" s="91">
        <v>0</v>
      </c>
      <c r="U7" s="91">
        <v>0</v>
      </c>
      <c r="V7" s="91">
        <v>0</v>
      </c>
      <c r="W7" s="91">
        <v>0</v>
      </c>
      <c r="X7" s="100"/>
    </row>
    <row r="8" spans="1:23" ht="45" customHeight="1">
      <c r="A8" s="77" t="s">
        <v>131</v>
      </c>
      <c r="B8" s="82" t="s">
        <v>136</v>
      </c>
      <c r="C8" s="55" t="s">
        <v>137</v>
      </c>
      <c r="D8" s="94" t="s">
        <v>138</v>
      </c>
      <c r="E8" s="82" t="s">
        <v>120</v>
      </c>
      <c r="F8" s="77" t="s">
        <v>97</v>
      </c>
      <c r="G8" s="91">
        <v>21.04</v>
      </c>
      <c r="H8" s="91">
        <v>21.04</v>
      </c>
      <c r="I8" s="91">
        <v>21.04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</row>
    <row r="9" spans="1:23" ht="45" customHeight="1">
      <c r="A9" s="77" t="s">
        <v>131</v>
      </c>
      <c r="B9" s="82" t="s">
        <v>136</v>
      </c>
      <c r="C9" s="55" t="s">
        <v>139</v>
      </c>
      <c r="D9" s="94" t="s">
        <v>140</v>
      </c>
      <c r="E9" s="82" t="s">
        <v>120</v>
      </c>
      <c r="F9" s="77" t="s">
        <v>97</v>
      </c>
      <c r="G9" s="91">
        <v>247.28</v>
      </c>
      <c r="H9" s="91">
        <v>0</v>
      </c>
      <c r="I9" s="91">
        <v>0</v>
      </c>
      <c r="J9" s="91">
        <v>0</v>
      </c>
      <c r="K9" s="91">
        <v>0</v>
      </c>
      <c r="L9" s="91">
        <v>247.28</v>
      </c>
      <c r="M9" s="91">
        <v>247.28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</row>
    <row r="10" spans="1:23" ht="45" customHeight="1">
      <c r="A10" s="77" t="s">
        <v>131</v>
      </c>
      <c r="B10" s="82" t="s">
        <v>132</v>
      </c>
      <c r="C10" s="55" t="s">
        <v>132</v>
      </c>
      <c r="D10" s="94" t="s">
        <v>141</v>
      </c>
      <c r="E10" s="82" t="s">
        <v>120</v>
      </c>
      <c r="F10" s="77" t="s">
        <v>97</v>
      </c>
      <c r="G10" s="91">
        <v>6.54</v>
      </c>
      <c r="H10" s="91">
        <v>6.54</v>
      </c>
      <c r="I10" s="91">
        <v>6.54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1">
        <v>0</v>
      </c>
    </row>
    <row r="11" spans="1:23" ht="45" customHeight="1">
      <c r="A11" s="77" t="s">
        <v>142</v>
      </c>
      <c r="B11" s="82" t="s">
        <v>139</v>
      </c>
      <c r="C11" s="55" t="s">
        <v>137</v>
      </c>
      <c r="D11" s="94" t="s">
        <v>143</v>
      </c>
      <c r="E11" s="82" t="s">
        <v>120</v>
      </c>
      <c r="F11" s="77" t="s">
        <v>97</v>
      </c>
      <c r="G11" s="91">
        <v>2.29</v>
      </c>
      <c r="H11" s="91">
        <v>2.29</v>
      </c>
      <c r="I11" s="91">
        <v>2.29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</row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44" customWidth="1"/>
    <col min="2" max="3" width="9.16015625" style="44" customWidth="1"/>
    <col min="4" max="5" width="12.5" style="44" customWidth="1"/>
    <col min="6" max="6" width="21.83203125" style="44" customWidth="1"/>
    <col min="7" max="7" width="16.66015625" style="44" customWidth="1"/>
    <col min="8" max="19" width="12.5" style="44" customWidth="1"/>
    <col min="20" max="16384" width="9.16015625" style="44" customWidth="1"/>
  </cols>
  <sheetData>
    <row r="1" spans="1:19" ht="12.75" customHeight="1">
      <c r="A1" s="44" t="s">
        <v>393</v>
      </c>
      <c r="S1" s="57"/>
    </row>
    <row r="2" spans="1:19" ht="23.25" customHeight="1">
      <c r="A2" s="45" t="s">
        <v>394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27" customHeight="1">
      <c r="A3" s="63" t="s">
        <v>247</v>
      </c>
      <c r="B3" s="64"/>
      <c r="C3" s="64"/>
      <c r="S3" s="115" t="s">
        <v>98</v>
      </c>
    </row>
    <row r="4" spans="1:19" ht="12.75" customHeight="1">
      <c r="A4" s="50" t="s">
        <v>123</v>
      </c>
      <c r="B4" s="50"/>
      <c r="C4" s="50"/>
      <c r="D4" s="50"/>
      <c r="E4" s="50" t="s">
        <v>99</v>
      </c>
      <c r="F4" s="50" t="s">
        <v>100</v>
      </c>
      <c r="G4" s="50" t="s">
        <v>146</v>
      </c>
      <c r="H4" s="50" t="s">
        <v>167</v>
      </c>
      <c r="I4" s="50" t="s">
        <v>168</v>
      </c>
      <c r="J4" s="50" t="s">
        <v>169</v>
      </c>
      <c r="K4" s="50" t="s">
        <v>170</v>
      </c>
      <c r="L4" s="50" t="s">
        <v>171</v>
      </c>
      <c r="M4" s="50" t="s">
        <v>172</v>
      </c>
      <c r="N4" s="50" t="s">
        <v>173</v>
      </c>
      <c r="O4" s="50" t="s">
        <v>174</v>
      </c>
      <c r="P4" s="50" t="s">
        <v>156</v>
      </c>
      <c r="Q4" s="50" t="s">
        <v>175</v>
      </c>
      <c r="R4" s="50" t="s">
        <v>176</v>
      </c>
      <c r="S4" s="49" t="s">
        <v>163</v>
      </c>
    </row>
    <row r="5" spans="1:19" ht="36.7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25.5" customHeight="1">
      <c r="A6" s="52" t="s">
        <v>119</v>
      </c>
      <c r="B6" s="52" t="s">
        <v>119</v>
      </c>
      <c r="C6" s="52" t="s">
        <v>119</v>
      </c>
      <c r="D6" s="52" t="s">
        <v>119</v>
      </c>
      <c r="E6" s="52" t="s">
        <v>119</v>
      </c>
      <c r="F6" s="52" t="s">
        <v>119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13</v>
      </c>
    </row>
    <row r="7" spans="1:19" s="61" customFormat="1" ht="51.75" customHeight="1">
      <c r="A7" s="53"/>
      <c r="B7" s="108"/>
      <c r="C7" s="109"/>
      <c r="D7" s="104"/>
      <c r="E7" s="53"/>
      <c r="F7" s="53" t="s">
        <v>113</v>
      </c>
      <c r="G7" s="110">
        <v>277.15</v>
      </c>
      <c r="H7" s="111">
        <v>0</v>
      </c>
      <c r="I7" s="111">
        <v>0</v>
      </c>
      <c r="J7" s="111">
        <v>0</v>
      </c>
      <c r="K7" s="111">
        <v>0</v>
      </c>
      <c r="L7" s="111">
        <v>277.15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111">
        <v>0</v>
      </c>
    </row>
    <row r="8" spans="1:19" ht="51.75" customHeight="1">
      <c r="A8" s="53" t="s">
        <v>131</v>
      </c>
      <c r="B8" s="108" t="s">
        <v>136</v>
      </c>
      <c r="C8" s="109" t="s">
        <v>137</v>
      </c>
      <c r="D8" s="104" t="s">
        <v>138</v>
      </c>
      <c r="E8" s="53" t="s">
        <v>120</v>
      </c>
      <c r="F8" s="53" t="s">
        <v>97</v>
      </c>
      <c r="G8" s="110">
        <v>21.04</v>
      </c>
      <c r="H8" s="111">
        <v>0</v>
      </c>
      <c r="I8" s="111">
        <v>0</v>
      </c>
      <c r="J8" s="111">
        <v>0</v>
      </c>
      <c r="K8" s="111">
        <v>0</v>
      </c>
      <c r="L8" s="111">
        <v>21.04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111">
        <v>0</v>
      </c>
    </row>
    <row r="9" spans="1:19" ht="51.75" customHeight="1">
      <c r="A9" s="53" t="s">
        <v>131</v>
      </c>
      <c r="B9" s="108" t="s">
        <v>132</v>
      </c>
      <c r="C9" s="109" t="s">
        <v>132</v>
      </c>
      <c r="D9" s="104" t="s">
        <v>141</v>
      </c>
      <c r="E9" s="53" t="s">
        <v>120</v>
      </c>
      <c r="F9" s="53" t="s">
        <v>97</v>
      </c>
      <c r="G9" s="110">
        <v>6.54</v>
      </c>
      <c r="H9" s="111">
        <v>0</v>
      </c>
      <c r="I9" s="111">
        <v>0</v>
      </c>
      <c r="J9" s="111">
        <v>0</v>
      </c>
      <c r="K9" s="111">
        <v>0</v>
      </c>
      <c r="L9" s="111">
        <v>6.54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111">
        <v>0</v>
      </c>
    </row>
    <row r="10" spans="1:19" ht="51.75" customHeight="1">
      <c r="A10" s="53" t="s">
        <v>131</v>
      </c>
      <c r="B10" s="108" t="s">
        <v>136</v>
      </c>
      <c r="C10" s="109" t="s">
        <v>139</v>
      </c>
      <c r="D10" s="104" t="s">
        <v>140</v>
      </c>
      <c r="E10" s="53" t="s">
        <v>120</v>
      </c>
      <c r="F10" s="53" t="s">
        <v>97</v>
      </c>
      <c r="G10" s="110">
        <v>247.28</v>
      </c>
      <c r="H10" s="111">
        <v>0</v>
      </c>
      <c r="I10" s="111">
        <v>0</v>
      </c>
      <c r="J10" s="111">
        <v>0</v>
      </c>
      <c r="K10" s="111">
        <v>0</v>
      </c>
      <c r="L10" s="111">
        <v>247.28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</row>
    <row r="11" spans="1:19" ht="51.75" customHeight="1">
      <c r="A11" s="53" t="s">
        <v>142</v>
      </c>
      <c r="B11" s="108" t="s">
        <v>139</v>
      </c>
      <c r="C11" s="109" t="s">
        <v>137</v>
      </c>
      <c r="D11" s="104" t="s">
        <v>143</v>
      </c>
      <c r="E11" s="53" t="s">
        <v>120</v>
      </c>
      <c r="F11" s="53" t="s">
        <v>97</v>
      </c>
      <c r="G11" s="110">
        <v>2.29</v>
      </c>
      <c r="H11" s="111">
        <v>0</v>
      </c>
      <c r="I11" s="111">
        <v>0</v>
      </c>
      <c r="J11" s="111">
        <v>0</v>
      </c>
      <c r="K11" s="111">
        <v>0</v>
      </c>
      <c r="L11" s="111">
        <v>2.29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44" customWidth="1"/>
    <col min="4" max="4" width="13.66015625" style="44" customWidth="1"/>
    <col min="5" max="5" width="14.33203125" style="44" customWidth="1"/>
    <col min="6" max="6" width="22.5" style="44" customWidth="1"/>
    <col min="7" max="7" width="20.33203125" style="44" customWidth="1"/>
    <col min="8" max="8" width="18.33203125" style="44" customWidth="1"/>
    <col min="9" max="11" width="9.16015625" style="44" customWidth="1"/>
    <col min="12" max="12" width="14.66015625" style="44" customWidth="1"/>
    <col min="13" max="16384" width="9.16015625" style="44" customWidth="1"/>
  </cols>
  <sheetData>
    <row r="1" spans="1:256" ht="16.5" customHeight="1">
      <c r="A1" s="44" t="s">
        <v>395</v>
      </c>
      <c r="X1" s="57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45" t="s">
        <v>396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78" customFormat="1" ht="21" customHeight="1">
      <c r="A3" s="101" t="s">
        <v>247</v>
      </c>
      <c r="B3" s="101"/>
      <c r="C3" s="101"/>
      <c r="D3" s="101"/>
      <c r="E3" s="102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7" t="s">
        <v>98</v>
      </c>
      <c r="Y3" s="103"/>
    </row>
    <row r="4" spans="1:256" ht="22.5" customHeight="1">
      <c r="A4" s="50" t="s">
        <v>123</v>
      </c>
      <c r="B4" s="50"/>
      <c r="C4" s="50"/>
      <c r="D4" s="50"/>
      <c r="E4" s="50" t="s">
        <v>99</v>
      </c>
      <c r="F4" s="50" t="s">
        <v>100</v>
      </c>
      <c r="G4" s="50" t="s">
        <v>101</v>
      </c>
      <c r="H4" s="50" t="s">
        <v>147</v>
      </c>
      <c r="I4" s="50"/>
      <c r="J4" s="50"/>
      <c r="K4" s="50"/>
      <c r="L4" s="50" t="s">
        <v>148</v>
      </c>
      <c r="M4" s="50"/>
      <c r="N4" s="50"/>
      <c r="O4" s="50"/>
      <c r="P4" s="50"/>
      <c r="Q4" s="50"/>
      <c r="R4" s="50"/>
      <c r="S4" s="50"/>
      <c r="T4" s="67"/>
      <c r="U4" s="50" t="s">
        <v>149</v>
      </c>
      <c r="V4" s="99" t="s">
        <v>150</v>
      </c>
      <c r="W4" s="50" t="s">
        <v>151</v>
      </c>
      <c r="X4" s="50" t="s">
        <v>152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 t="s">
        <v>113</v>
      </c>
      <c r="I5" s="50" t="s">
        <v>154</v>
      </c>
      <c r="J5" s="50" t="s">
        <v>155</v>
      </c>
      <c r="K5" s="50" t="s">
        <v>156</v>
      </c>
      <c r="L5" s="50" t="s">
        <v>113</v>
      </c>
      <c r="M5" s="50" t="s">
        <v>157</v>
      </c>
      <c r="N5" s="50" t="s">
        <v>158</v>
      </c>
      <c r="O5" s="50" t="s">
        <v>159</v>
      </c>
      <c r="P5" s="50" t="s">
        <v>160</v>
      </c>
      <c r="Q5" s="50" t="s">
        <v>161</v>
      </c>
      <c r="R5" s="50" t="s">
        <v>162</v>
      </c>
      <c r="S5" s="50" t="s">
        <v>163</v>
      </c>
      <c r="T5" s="67" t="s">
        <v>156</v>
      </c>
      <c r="U5" s="50"/>
      <c r="V5" s="99"/>
      <c r="W5" s="50"/>
      <c r="X5" s="50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52" t="s">
        <v>119</v>
      </c>
      <c r="B6" s="52" t="s">
        <v>119</v>
      </c>
      <c r="C6" s="52" t="s">
        <v>119</v>
      </c>
      <c r="D6" s="52" t="s">
        <v>119</v>
      </c>
      <c r="E6" s="52" t="s">
        <v>119</v>
      </c>
      <c r="F6" s="52" t="s">
        <v>119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13</v>
      </c>
      <c r="T6" s="52">
        <v>14</v>
      </c>
      <c r="U6" s="95">
        <v>15</v>
      </c>
      <c r="V6" s="52">
        <v>16</v>
      </c>
      <c r="W6" s="52">
        <v>17</v>
      </c>
      <c r="X6" s="52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78" customFormat="1" ht="42" customHeight="1">
      <c r="A7" s="77"/>
      <c r="B7" s="69"/>
      <c r="C7" s="82"/>
      <c r="D7" s="94"/>
      <c r="E7" s="82"/>
      <c r="F7" s="55"/>
      <c r="G7" s="59"/>
      <c r="H7" s="76"/>
      <c r="I7" s="76"/>
      <c r="J7" s="76"/>
      <c r="K7" s="60"/>
      <c r="L7" s="59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100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" style="44" customWidth="1"/>
    <col min="6" max="6" width="21.16015625" style="44" customWidth="1"/>
    <col min="7" max="7" width="16.66015625" style="44" customWidth="1"/>
    <col min="8" max="19" width="12" style="44" customWidth="1"/>
    <col min="20" max="16384" width="9.16015625" style="44" customWidth="1"/>
  </cols>
  <sheetData>
    <row r="1" spans="1:256" ht="12.75" customHeight="1">
      <c r="A1" s="44" t="s">
        <v>397</v>
      </c>
      <c r="S1" s="57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45" t="s">
        <v>396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78" customFormat="1" ht="19.5" customHeight="1">
      <c r="A3" s="113" t="s">
        <v>247</v>
      </c>
      <c r="B3" s="113"/>
      <c r="C3" s="113"/>
      <c r="D3" s="113"/>
      <c r="E3" s="102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12" t="s">
        <v>98</v>
      </c>
    </row>
    <row r="4" spans="1:256" ht="35.25" customHeight="1">
      <c r="A4" s="49" t="s">
        <v>123</v>
      </c>
      <c r="B4" s="49"/>
      <c r="C4" s="49"/>
      <c r="D4" s="50"/>
      <c r="E4" s="50" t="s">
        <v>99</v>
      </c>
      <c r="F4" s="50" t="s">
        <v>100</v>
      </c>
      <c r="G4" s="50" t="s">
        <v>146</v>
      </c>
      <c r="H4" s="50" t="s">
        <v>167</v>
      </c>
      <c r="I4" s="50" t="s">
        <v>168</v>
      </c>
      <c r="J4" s="50" t="s">
        <v>169</v>
      </c>
      <c r="K4" s="50" t="s">
        <v>170</v>
      </c>
      <c r="L4" s="50" t="s">
        <v>171</v>
      </c>
      <c r="M4" s="50" t="s">
        <v>172</v>
      </c>
      <c r="N4" s="50" t="s">
        <v>173</v>
      </c>
      <c r="O4" s="50" t="s">
        <v>174</v>
      </c>
      <c r="P4" s="50" t="s">
        <v>156</v>
      </c>
      <c r="Q4" s="50" t="s">
        <v>175</v>
      </c>
      <c r="R4" s="50" t="s">
        <v>176</v>
      </c>
      <c r="S4" s="50" t="s">
        <v>163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78" customFormat="1" ht="51" customHeight="1">
      <c r="A7" s="108"/>
      <c r="B7" s="114"/>
      <c r="C7" s="108"/>
      <c r="D7" s="104"/>
      <c r="E7" s="108"/>
      <c r="F7" s="114"/>
      <c r="G7" s="110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.66015625" style="44" customWidth="1"/>
    <col min="6" max="6" width="19.83203125" style="44" customWidth="1"/>
    <col min="7" max="7" width="16.16015625" style="44" customWidth="1"/>
    <col min="8" max="19" width="12.66015625" style="44" customWidth="1"/>
    <col min="20" max="16384" width="9.16015625" style="44" customWidth="1"/>
  </cols>
  <sheetData>
    <row r="1" spans="1:256" ht="12.75" customHeight="1">
      <c r="A1" s="44" t="s">
        <v>398</v>
      </c>
      <c r="S1" s="92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0.5" customHeight="1">
      <c r="A2" s="45" t="s">
        <v>399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78" customFormat="1" ht="23.25" customHeight="1">
      <c r="A3" s="101" t="s">
        <v>247</v>
      </c>
      <c r="B3" s="101"/>
      <c r="C3" s="101"/>
      <c r="D3" s="101"/>
      <c r="E3" s="102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12" t="s">
        <v>98</v>
      </c>
    </row>
    <row r="4" spans="1:256" ht="30" customHeight="1">
      <c r="A4" s="50" t="s">
        <v>123</v>
      </c>
      <c r="B4" s="50"/>
      <c r="C4" s="50"/>
      <c r="D4" s="50"/>
      <c r="E4" s="50" t="s">
        <v>99</v>
      </c>
      <c r="F4" s="50" t="s">
        <v>100</v>
      </c>
      <c r="G4" s="50" t="s">
        <v>146</v>
      </c>
      <c r="H4" s="50" t="s">
        <v>167</v>
      </c>
      <c r="I4" s="50" t="s">
        <v>168</v>
      </c>
      <c r="J4" s="50" t="s">
        <v>169</v>
      </c>
      <c r="K4" s="50" t="s">
        <v>170</v>
      </c>
      <c r="L4" s="50" t="s">
        <v>171</v>
      </c>
      <c r="M4" s="50" t="s">
        <v>172</v>
      </c>
      <c r="N4" s="50" t="s">
        <v>173</v>
      </c>
      <c r="O4" s="50" t="s">
        <v>174</v>
      </c>
      <c r="P4" s="50" t="s">
        <v>156</v>
      </c>
      <c r="Q4" s="50" t="s">
        <v>175</v>
      </c>
      <c r="R4" s="50" t="s">
        <v>176</v>
      </c>
      <c r="S4" s="50" t="s">
        <v>163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3.7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78" customFormat="1" ht="50.25" customHeight="1">
      <c r="A7" s="108"/>
      <c r="B7" s="109"/>
      <c r="C7" s="109"/>
      <c r="D7" s="104"/>
      <c r="E7" s="53"/>
      <c r="F7" s="53"/>
      <c r="G7" s="110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44" customWidth="1"/>
    <col min="4" max="4" width="12.33203125" style="44" customWidth="1"/>
    <col min="5" max="5" width="12.83203125" style="44" customWidth="1"/>
    <col min="6" max="6" width="21.16015625" style="44" customWidth="1"/>
    <col min="7" max="7" width="14.33203125" style="44" customWidth="1"/>
    <col min="8" max="16384" width="9.16015625" style="44" customWidth="1"/>
  </cols>
  <sheetData>
    <row r="1" spans="1:256" ht="20.25" customHeight="1">
      <c r="A1" s="44" t="s">
        <v>400</v>
      </c>
      <c r="X1" s="92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45" t="s">
        <v>399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78" customFormat="1" ht="20.25" customHeight="1">
      <c r="A3" s="101" t="s">
        <v>247</v>
      </c>
      <c r="B3" s="101"/>
      <c r="C3" s="101"/>
      <c r="D3" s="101"/>
      <c r="E3" s="102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7" t="s">
        <v>98</v>
      </c>
    </row>
    <row r="4" spans="1:256" ht="19.5" customHeight="1">
      <c r="A4" s="50" t="s">
        <v>123</v>
      </c>
      <c r="B4" s="50"/>
      <c r="C4" s="50"/>
      <c r="D4" s="50"/>
      <c r="E4" s="50" t="s">
        <v>99</v>
      </c>
      <c r="F4" s="50" t="s">
        <v>100</v>
      </c>
      <c r="G4" s="50" t="s">
        <v>101</v>
      </c>
      <c r="H4" s="50" t="s">
        <v>147</v>
      </c>
      <c r="I4" s="50"/>
      <c r="J4" s="50"/>
      <c r="K4" s="50"/>
      <c r="L4" s="50" t="s">
        <v>148</v>
      </c>
      <c r="M4" s="50"/>
      <c r="N4" s="50"/>
      <c r="O4" s="50"/>
      <c r="P4" s="50"/>
      <c r="Q4" s="50"/>
      <c r="R4" s="50"/>
      <c r="S4" s="50"/>
      <c r="T4" s="50" t="s">
        <v>149</v>
      </c>
      <c r="U4" s="50" t="s">
        <v>150</v>
      </c>
      <c r="V4" s="50" t="s">
        <v>151</v>
      </c>
      <c r="W4" s="50" t="s">
        <v>152</v>
      </c>
      <c r="X4" s="50" t="s">
        <v>401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2.7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 t="s">
        <v>113</v>
      </c>
      <c r="I5" s="50" t="s">
        <v>154</v>
      </c>
      <c r="J5" s="50" t="s">
        <v>155</v>
      </c>
      <c r="K5" s="50" t="s">
        <v>156</v>
      </c>
      <c r="L5" s="50" t="s">
        <v>113</v>
      </c>
      <c r="M5" s="50" t="s">
        <v>157</v>
      </c>
      <c r="N5" s="50" t="s">
        <v>158</v>
      </c>
      <c r="O5" s="50" t="s">
        <v>159</v>
      </c>
      <c r="P5" s="50" t="s">
        <v>160</v>
      </c>
      <c r="Q5" s="50" t="s">
        <v>161</v>
      </c>
      <c r="R5" s="50" t="s">
        <v>162</v>
      </c>
      <c r="S5" s="50" t="s">
        <v>163</v>
      </c>
      <c r="T5" s="50"/>
      <c r="U5" s="50"/>
      <c r="V5" s="50"/>
      <c r="W5" s="50"/>
      <c r="X5" s="50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13</v>
      </c>
      <c r="T6" s="52">
        <v>14</v>
      </c>
      <c r="U6" s="52">
        <v>15</v>
      </c>
      <c r="V6" s="52">
        <v>16</v>
      </c>
      <c r="W6" s="52">
        <v>17</v>
      </c>
      <c r="X6" s="52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78" customFormat="1" ht="35.25" customHeight="1">
      <c r="A7" s="77"/>
      <c r="B7" s="82"/>
      <c r="C7" s="77"/>
      <c r="D7" s="104"/>
      <c r="E7" s="55"/>
      <c r="F7" s="55"/>
      <c r="G7" s="90"/>
      <c r="H7" s="105"/>
      <c r="I7" s="106"/>
      <c r="J7" s="90"/>
      <c r="K7" s="105"/>
      <c r="L7" s="106"/>
      <c r="M7" s="106"/>
      <c r="N7" s="106"/>
      <c r="O7" s="106"/>
      <c r="P7" s="106"/>
      <c r="Q7" s="106"/>
      <c r="R7" s="106"/>
      <c r="S7" s="90"/>
      <c r="T7" s="91"/>
      <c r="U7" s="91"/>
      <c r="V7" s="91"/>
      <c r="W7" s="91"/>
      <c r="X7" s="91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44" customWidth="1"/>
    <col min="4" max="4" width="12" style="44" customWidth="1"/>
    <col min="5" max="5" width="12.33203125" style="44" customWidth="1"/>
    <col min="6" max="6" width="22" style="44" customWidth="1"/>
    <col min="7" max="7" width="15" style="44" customWidth="1"/>
    <col min="8" max="8" width="15.66015625" style="44" customWidth="1"/>
    <col min="9" max="11" width="10.66015625" style="44" customWidth="1"/>
    <col min="12" max="12" width="15.16015625" style="44" customWidth="1"/>
    <col min="13" max="23" width="10.66015625" style="44" customWidth="1"/>
    <col min="24" max="16384" width="9.16015625" style="44" customWidth="1"/>
  </cols>
  <sheetData>
    <row r="1" spans="1:23" ht="12.75" customHeight="1">
      <c r="A1" s="44" t="s">
        <v>402</v>
      </c>
      <c r="W1" s="57"/>
    </row>
    <row r="2" spans="1:23" ht="27" customHeight="1">
      <c r="A2" s="45" t="s">
        <v>403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ht="22.5" customHeight="1">
      <c r="A3" s="96" t="s">
        <v>1</v>
      </c>
      <c r="B3" s="96"/>
      <c r="C3" s="79" t="s">
        <v>97</v>
      </c>
      <c r="D3" s="80"/>
      <c r="E3" s="80"/>
      <c r="F3" s="79"/>
      <c r="G3" s="79"/>
      <c r="W3" s="57" t="s">
        <v>98</v>
      </c>
    </row>
    <row r="4" spans="1:23" ht="23.25" customHeight="1">
      <c r="A4" s="50" t="s">
        <v>123</v>
      </c>
      <c r="B4" s="50"/>
      <c r="C4" s="49"/>
      <c r="D4" s="49"/>
      <c r="E4" s="49" t="s">
        <v>99</v>
      </c>
      <c r="F4" s="50" t="s">
        <v>100</v>
      </c>
      <c r="G4" s="50" t="s">
        <v>146</v>
      </c>
      <c r="H4" s="50" t="s">
        <v>147</v>
      </c>
      <c r="I4" s="50"/>
      <c r="J4" s="50"/>
      <c r="K4" s="50"/>
      <c r="L4" s="50" t="s">
        <v>148</v>
      </c>
      <c r="M4" s="50"/>
      <c r="N4" s="50"/>
      <c r="O4" s="50"/>
      <c r="P4" s="50"/>
      <c r="Q4" s="50"/>
      <c r="R4" s="50"/>
      <c r="S4" s="67"/>
      <c r="T4" s="50" t="s">
        <v>149</v>
      </c>
      <c r="U4" s="99" t="s">
        <v>150</v>
      </c>
      <c r="V4" s="50" t="s">
        <v>151</v>
      </c>
      <c r="W4" s="50" t="s">
        <v>152</v>
      </c>
    </row>
    <row r="5" spans="1:23" ht="37.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 t="s">
        <v>113</v>
      </c>
      <c r="I5" s="50" t="s">
        <v>154</v>
      </c>
      <c r="J5" s="50" t="s">
        <v>155</v>
      </c>
      <c r="K5" s="50" t="s">
        <v>156</v>
      </c>
      <c r="L5" s="50" t="s">
        <v>113</v>
      </c>
      <c r="M5" s="50" t="s">
        <v>157</v>
      </c>
      <c r="N5" s="50" t="s">
        <v>158</v>
      </c>
      <c r="O5" s="50" t="s">
        <v>159</v>
      </c>
      <c r="P5" s="50" t="s">
        <v>160</v>
      </c>
      <c r="Q5" s="50" t="s">
        <v>161</v>
      </c>
      <c r="R5" s="50" t="s">
        <v>162</v>
      </c>
      <c r="S5" s="67" t="s">
        <v>163</v>
      </c>
      <c r="T5" s="50"/>
      <c r="U5" s="99"/>
      <c r="V5" s="50"/>
      <c r="W5" s="50"/>
    </row>
    <row r="6" spans="1:23" ht="23.2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13</v>
      </c>
      <c r="T6" s="95">
        <v>14</v>
      </c>
      <c r="U6" s="52">
        <v>15</v>
      </c>
      <c r="V6" s="52">
        <v>16</v>
      </c>
      <c r="W6" s="52">
        <v>17</v>
      </c>
    </row>
    <row r="7" spans="1:24" s="78" customFormat="1" ht="36" customHeight="1">
      <c r="A7" s="77"/>
      <c r="B7" s="69"/>
      <c r="C7" s="82"/>
      <c r="D7" s="97"/>
      <c r="E7" s="55"/>
      <c r="F7" s="55"/>
      <c r="G7" s="90">
        <v>535.81</v>
      </c>
      <c r="H7" s="98">
        <v>217.93</v>
      </c>
      <c r="I7" s="98">
        <v>190.67</v>
      </c>
      <c r="J7" s="98">
        <v>26.06</v>
      </c>
      <c r="K7" s="98">
        <v>1.2</v>
      </c>
      <c r="L7" s="98">
        <v>317.88</v>
      </c>
      <c r="M7" s="98">
        <v>317.88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8">
        <v>0</v>
      </c>
      <c r="T7" s="98">
        <v>0</v>
      </c>
      <c r="U7" s="98">
        <v>0</v>
      </c>
      <c r="V7" s="98">
        <v>0</v>
      </c>
      <c r="W7" s="98">
        <v>0</v>
      </c>
      <c r="X7" s="100"/>
    </row>
    <row r="8" spans="1:23" ht="36" customHeight="1">
      <c r="A8" s="77" t="s">
        <v>131</v>
      </c>
      <c r="B8" s="69" t="s">
        <v>132</v>
      </c>
      <c r="C8" s="82" t="s">
        <v>133</v>
      </c>
      <c r="D8" s="97" t="s">
        <v>134</v>
      </c>
      <c r="E8" s="55" t="s">
        <v>120</v>
      </c>
      <c r="F8" s="55" t="s">
        <v>97</v>
      </c>
      <c r="G8" s="90">
        <v>1.2</v>
      </c>
      <c r="H8" s="98">
        <v>1.2</v>
      </c>
      <c r="I8" s="98">
        <v>0</v>
      </c>
      <c r="J8" s="98">
        <v>0</v>
      </c>
      <c r="K8" s="98">
        <v>1.2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8">
        <v>0</v>
      </c>
      <c r="W8" s="98">
        <v>0</v>
      </c>
    </row>
    <row r="9" spans="1:23" ht="36" customHeight="1">
      <c r="A9" s="77" t="s">
        <v>131</v>
      </c>
      <c r="B9" s="69" t="s">
        <v>136</v>
      </c>
      <c r="C9" s="82" t="s">
        <v>137</v>
      </c>
      <c r="D9" s="97" t="s">
        <v>138</v>
      </c>
      <c r="E9" s="55" t="s">
        <v>120</v>
      </c>
      <c r="F9" s="55" t="s">
        <v>97</v>
      </c>
      <c r="G9" s="90">
        <v>165.9</v>
      </c>
      <c r="H9" s="98">
        <v>165.9</v>
      </c>
      <c r="I9" s="98">
        <v>139.84</v>
      </c>
      <c r="J9" s="98">
        <v>26.06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v>0</v>
      </c>
      <c r="W9" s="98">
        <v>0</v>
      </c>
    </row>
    <row r="10" spans="1:23" ht="36" customHeight="1">
      <c r="A10" s="77" t="s">
        <v>131</v>
      </c>
      <c r="B10" s="69" t="s">
        <v>132</v>
      </c>
      <c r="C10" s="82" t="s">
        <v>132</v>
      </c>
      <c r="D10" s="97" t="s">
        <v>141</v>
      </c>
      <c r="E10" s="55" t="s">
        <v>120</v>
      </c>
      <c r="F10" s="55" t="s">
        <v>97</v>
      </c>
      <c r="G10" s="90">
        <v>37.32</v>
      </c>
      <c r="H10" s="98">
        <v>37.32</v>
      </c>
      <c r="I10" s="98">
        <v>37.32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8">
        <v>0</v>
      </c>
    </row>
    <row r="11" spans="1:23" ht="36" customHeight="1">
      <c r="A11" s="77" t="s">
        <v>142</v>
      </c>
      <c r="B11" s="69" t="s">
        <v>139</v>
      </c>
      <c r="C11" s="82" t="s">
        <v>137</v>
      </c>
      <c r="D11" s="97" t="s">
        <v>143</v>
      </c>
      <c r="E11" s="55" t="s">
        <v>120</v>
      </c>
      <c r="F11" s="55" t="s">
        <v>97</v>
      </c>
      <c r="G11" s="90">
        <v>13.51</v>
      </c>
      <c r="H11" s="98">
        <v>13.51</v>
      </c>
      <c r="I11" s="98">
        <v>13.51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</row>
    <row r="12" spans="1:23" ht="36" customHeight="1">
      <c r="A12" s="77" t="s">
        <v>131</v>
      </c>
      <c r="B12" s="69" t="s">
        <v>136</v>
      </c>
      <c r="C12" s="82" t="s">
        <v>139</v>
      </c>
      <c r="D12" s="97" t="s">
        <v>140</v>
      </c>
      <c r="E12" s="55" t="s">
        <v>120</v>
      </c>
      <c r="F12" s="55" t="s">
        <v>97</v>
      </c>
      <c r="G12" s="90">
        <v>317.88</v>
      </c>
      <c r="H12" s="98">
        <v>0</v>
      </c>
      <c r="I12" s="98">
        <v>0</v>
      </c>
      <c r="J12" s="98">
        <v>0</v>
      </c>
      <c r="K12" s="98">
        <v>0</v>
      </c>
      <c r="L12" s="98">
        <v>317.88</v>
      </c>
      <c r="M12" s="98">
        <v>317.88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44" customWidth="1"/>
    <col min="2" max="4" width="9.16015625" style="44" customWidth="1"/>
    <col min="5" max="5" width="12.83203125" style="44" customWidth="1"/>
    <col min="6" max="6" width="19.5" style="44" customWidth="1"/>
    <col min="7" max="7" width="15.83203125" style="44" customWidth="1"/>
    <col min="8" max="19" width="12.83203125" style="44" customWidth="1"/>
    <col min="20" max="16384" width="9.16015625" style="44" customWidth="1"/>
  </cols>
  <sheetData>
    <row r="1" spans="1:19" ht="12.75" customHeight="1">
      <c r="A1" s="44" t="s">
        <v>404</v>
      </c>
      <c r="S1" s="57"/>
    </row>
    <row r="2" spans="1:19" ht="40.5" customHeight="1">
      <c r="A2" s="45" t="s">
        <v>405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6.5" customHeight="1">
      <c r="A3" s="93" t="s">
        <v>166</v>
      </c>
      <c r="B3" s="79" t="s">
        <v>97</v>
      </c>
      <c r="C3" s="80"/>
      <c r="D3" s="80"/>
      <c r="E3" s="79"/>
      <c r="F3" s="79"/>
      <c r="G3" s="79"/>
      <c r="S3" s="57" t="s">
        <v>98</v>
      </c>
    </row>
    <row r="4" spans="1:19" ht="12.75" customHeight="1">
      <c r="A4" s="50" t="s">
        <v>123</v>
      </c>
      <c r="B4" s="49"/>
      <c r="C4" s="49"/>
      <c r="D4" s="49"/>
      <c r="E4" s="50" t="s">
        <v>99</v>
      </c>
      <c r="F4" s="50" t="s">
        <v>100</v>
      </c>
      <c r="G4" s="50" t="s">
        <v>146</v>
      </c>
      <c r="H4" s="50" t="s">
        <v>167</v>
      </c>
      <c r="I4" s="67" t="s">
        <v>168</v>
      </c>
      <c r="J4" s="67" t="s">
        <v>169</v>
      </c>
      <c r="K4" s="67" t="s">
        <v>170</v>
      </c>
      <c r="L4" s="67" t="s">
        <v>171</v>
      </c>
      <c r="M4" s="67" t="s">
        <v>172</v>
      </c>
      <c r="N4" s="67" t="s">
        <v>173</v>
      </c>
      <c r="O4" s="67" t="s">
        <v>174</v>
      </c>
      <c r="P4" s="67" t="s">
        <v>156</v>
      </c>
      <c r="Q4" s="67" t="s">
        <v>175</v>
      </c>
      <c r="R4" s="67" t="s">
        <v>176</v>
      </c>
      <c r="S4" s="50" t="s">
        <v>163</v>
      </c>
    </row>
    <row r="5" spans="1:19" ht="47.2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/>
      <c r="I5" s="67"/>
      <c r="J5" s="67"/>
      <c r="K5" s="67"/>
      <c r="L5" s="67"/>
      <c r="M5" s="67"/>
      <c r="N5" s="67"/>
      <c r="O5" s="67"/>
      <c r="P5" s="67"/>
      <c r="Q5" s="67"/>
      <c r="R5" s="67"/>
      <c r="S5" s="50"/>
    </row>
    <row r="6" spans="1:19" ht="20.2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0">
        <v>2</v>
      </c>
      <c r="I6" s="95">
        <v>3</v>
      </c>
      <c r="J6" s="95">
        <v>4</v>
      </c>
      <c r="K6" s="95">
        <v>5</v>
      </c>
      <c r="L6" s="95">
        <v>6</v>
      </c>
      <c r="M6" s="95">
        <v>7</v>
      </c>
      <c r="N6" s="95">
        <v>8</v>
      </c>
      <c r="O6" s="95">
        <v>9</v>
      </c>
      <c r="P6" s="95">
        <v>10</v>
      </c>
      <c r="Q6" s="95">
        <v>11</v>
      </c>
      <c r="R6" s="95">
        <v>12</v>
      </c>
      <c r="S6" s="95">
        <v>13</v>
      </c>
    </row>
    <row r="7" spans="1:19" s="78" customFormat="1" ht="42.75" customHeight="1">
      <c r="A7" s="77"/>
      <c r="B7" s="77"/>
      <c r="C7" s="77"/>
      <c r="D7" s="94"/>
      <c r="E7" s="77"/>
      <c r="F7" s="77" t="s">
        <v>113</v>
      </c>
      <c r="G7" s="90">
        <v>535.81</v>
      </c>
      <c r="H7" s="90">
        <v>0</v>
      </c>
      <c r="I7" s="91">
        <v>0</v>
      </c>
      <c r="J7" s="91">
        <v>0</v>
      </c>
      <c r="K7" s="91">
        <v>0</v>
      </c>
      <c r="L7" s="91">
        <v>534.61</v>
      </c>
      <c r="M7" s="91">
        <v>0</v>
      </c>
      <c r="N7" s="91">
        <v>0</v>
      </c>
      <c r="O7" s="91">
        <v>0</v>
      </c>
      <c r="P7" s="91">
        <v>1.2</v>
      </c>
      <c r="Q7" s="91">
        <v>0</v>
      </c>
      <c r="R7" s="91">
        <v>0</v>
      </c>
      <c r="S7" s="91">
        <v>0</v>
      </c>
    </row>
    <row r="8" spans="1:19" ht="42.75" customHeight="1">
      <c r="A8" s="77" t="s">
        <v>131</v>
      </c>
      <c r="B8" s="77" t="s">
        <v>136</v>
      </c>
      <c r="C8" s="77" t="s">
        <v>137</v>
      </c>
      <c r="D8" s="94" t="s">
        <v>138</v>
      </c>
      <c r="E8" s="77" t="s">
        <v>120</v>
      </c>
      <c r="F8" s="77" t="s">
        <v>97</v>
      </c>
      <c r="G8" s="90">
        <v>165.9</v>
      </c>
      <c r="H8" s="90">
        <v>0</v>
      </c>
      <c r="I8" s="91">
        <v>0</v>
      </c>
      <c r="J8" s="91">
        <v>0</v>
      </c>
      <c r="K8" s="91">
        <v>0</v>
      </c>
      <c r="L8" s="91">
        <v>165.9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</row>
    <row r="9" spans="1:19" ht="42.75" customHeight="1">
      <c r="A9" s="77" t="s">
        <v>131</v>
      </c>
      <c r="B9" s="77" t="s">
        <v>132</v>
      </c>
      <c r="C9" s="77" t="s">
        <v>133</v>
      </c>
      <c r="D9" s="94" t="s">
        <v>134</v>
      </c>
      <c r="E9" s="77" t="s">
        <v>120</v>
      </c>
      <c r="F9" s="77" t="s">
        <v>97</v>
      </c>
      <c r="G9" s="90">
        <v>1.2</v>
      </c>
      <c r="H9" s="90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1.2</v>
      </c>
      <c r="Q9" s="91">
        <v>0</v>
      </c>
      <c r="R9" s="91">
        <v>0</v>
      </c>
      <c r="S9" s="91">
        <v>0</v>
      </c>
    </row>
    <row r="10" spans="1:19" ht="42.75" customHeight="1">
      <c r="A10" s="77" t="s">
        <v>142</v>
      </c>
      <c r="B10" s="77" t="s">
        <v>139</v>
      </c>
      <c r="C10" s="77" t="s">
        <v>137</v>
      </c>
      <c r="D10" s="94" t="s">
        <v>143</v>
      </c>
      <c r="E10" s="77" t="s">
        <v>120</v>
      </c>
      <c r="F10" s="77" t="s">
        <v>97</v>
      </c>
      <c r="G10" s="90">
        <v>13.51</v>
      </c>
      <c r="H10" s="90">
        <v>0</v>
      </c>
      <c r="I10" s="91">
        <v>0</v>
      </c>
      <c r="J10" s="91">
        <v>0</v>
      </c>
      <c r="K10" s="91">
        <v>0</v>
      </c>
      <c r="L10" s="91">
        <v>13.51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</row>
    <row r="11" spans="1:19" ht="42.75" customHeight="1">
      <c r="A11" s="77" t="s">
        <v>131</v>
      </c>
      <c r="B11" s="77" t="s">
        <v>132</v>
      </c>
      <c r="C11" s="77" t="s">
        <v>132</v>
      </c>
      <c r="D11" s="94" t="s">
        <v>141</v>
      </c>
      <c r="E11" s="77" t="s">
        <v>120</v>
      </c>
      <c r="F11" s="77" t="s">
        <v>97</v>
      </c>
      <c r="G11" s="90">
        <v>37.32</v>
      </c>
      <c r="H11" s="90">
        <v>0</v>
      </c>
      <c r="I11" s="91">
        <v>0</v>
      </c>
      <c r="J11" s="91">
        <v>0</v>
      </c>
      <c r="K11" s="91">
        <v>0</v>
      </c>
      <c r="L11" s="91">
        <v>37.32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</row>
    <row r="12" spans="1:19" ht="42.75" customHeight="1">
      <c r="A12" s="77" t="s">
        <v>131</v>
      </c>
      <c r="B12" s="77" t="s">
        <v>136</v>
      </c>
      <c r="C12" s="77" t="s">
        <v>139</v>
      </c>
      <c r="D12" s="94" t="s">
        <v>140</v>
      </c>
      <c r="E12" s="77" t="s">
        <v>120</v>
      </c>
      <c r="F12" s="77" t="s">
        <v>97</v>
      </c>
      <c r="G12" s="90">
        <v>317.88</v>
      </c>
      <c r="H12" s="90">
        <v>0</v>
      </c>
      <c r="I12" s="91">
        <v>0</v>
      </c>
      <c r="J12" s="91">
        <v>0</v>
      </c>
      <c r="K12" s="91">
        <v>0</v>
      </c>
      <c r="L12" s="91">
        <v>317.88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</row>
    <row r="13" spans="1:256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44" customWidth="1"/>
    <col min="4" max="4" width="14.33203125" style="44" customWidth="1"/>
    <col min="5" max="5" width="9.16015625" style="44" customWidth="1"/>
    <col min="6" max="6" width="14.66015625" style="44" customWidth="1"/>
    <col min="7" max="9" width="9.16015625" style="44" customWidth="1"/>
    <col min="10" max="10" width="14.66015625" style="44" customWidth="1"/>
    <col min="11" max="11" width="12.16015625" style="44" customWidth="1"/>
    <col min="12" max="13" width="12" style="44" customWidth="1"/>
    <col min="14" max="16384" width="9.16015625" style="44" customWidth="1"/>
  </cols>
  <sheetData>
    <row r="1" ht="12.75" customHeight="1">
      <c r="A1" s="44" t="s">
        <v>406</v>
      </c>
    </row>
    <row r="2" spans="1:19" ht="22.5" customHeight="1">
      <c r="A2" s="45" t="s">
        <v>407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21.75" customHeight="1">
      <c r="A3" s="79" t="s">
        <v>247</v>
      </c>
      <c r="B3" s="80"/>
      <c r="C3" s="80"/>
      <c r="S3" s="92" t="s">
        <v>98</v>
      </c>
    </row>
    <row r="4" spans="1:19" ht="16.5" customHeight="1">
      <c r="A4" s="66" t="s">
        <v>408</v>
      </c>
      <c r="B4" s="50" t="s">
        <v>99</v>
      </c>
      <c r="C4" s="50" t="s">
        <v>100</v>
      </c>
      <c r="D4" s="51" t="s">
        <v>409</v>
      </c>
      <c r="E4" s="50" t="s">
        <v>410</v>
      </c>
      <c r="F4" s="50" t="s">
        <v>411</v>
      </c>
      <c r="G4" s="50" t="s">
        <v>412</v>
      </c>
      <c r="H4" s="51" t="s">
        <v>413</v>
      </c>
      <c r="I4" s="67" t="s">
        <v>414</v>
      </c>
      <c r="J4" s="67" t="s">
        <v>415</v>
      </c>
      <c r="K4" s="67"/>
      <c r="L4" s="67"/>
      <c r="M4" s="67"/>
      <c r="N4" s="67"/>
      <c r="O4" s="67"/>
      <c r="P4" s="67"/>
      <c r="Q4" s="67"/>
      <c r="R4" s="67"/>
      <c r="S4" s="67"/>
    </row>
    <row r="5" spans="1:19" ht="23.25" customHeight="1">
      <c r="A5" s="66"/>
      <c r="B5" s="50"/>
      <c r="C5" s="50"/>
      <c r="D5" s="51"/>
      <c r="E5" s="50"/>
      <c r="F5" s="50"/>
      <c r="G5" s="50"/>
      <c r="H5" s="51"/>
      <c r="I5" s="67"/>
      <c r="J5" s="70" t="s">
        <v>113</v>
      </c>
      <c r="K5" s="49" t="s">
        <v>416</v>
      </c>
      <c r="L5" s="49"/>
      <c r="M5" s="70"/>
      <c r="N5" s="70" t="s">
        <v>417</v>
      </c>
      <c r="O5" s="70" t="s">
        <v>418</v>
      </c>
      <c r="P5" s="70" t="s">
        <v>107</v>
      </c>
      <c r="Q5" s="70" t="s">
        <v>108</v>
      </c>
      <c r="R5" s="70" t="s">
        <v>109</v>
      </c>
      <c r="S5" s="49" t="s">
        <v>419</v>
      </c>
    </row>
    <row r="6" spans="1:19" ht="56.25" customHeight="1">
      <c r="A6" s="66"/>
      <c r="B6" s="50"/>
      <c r="C6" s="50"/>
      <c r="D6" s="51"/>
      <c r="E6" s="50"/>
      <c r="F6" s="50"/>
      <c r="G6" s="50"/>
      <c r="H6" s="51"/>
      <c r="I6" s="67"/>
      <c r="J6" s="52"/>
      <c r="K6" s="86" t="s">
        <v>420</v>
      </c>
      <c r="L6" s="87" t="s">
        <v>322</v>
      </c>
      <c r="M6" s="88" t="s">
        <v>130</v>
      </c>
      <c r="N6" s="73"/>
      <c r="O6" s="73"/>
      <c r="P6" s="73"/>
      <c r="Q6" s="73"/>
      <c r="R6" s="73"/>
      <c r="S6" s="52"/>
    </row>
    <row r="7" spans="1:19" s="78" customFormat="1" ht="61.5" customHeight="1">
      <c r="A7" s="81">
        <v>1</v>
      </c>
      <c r="B7" s="82" t="s">
        <v>120</v>
      </c>
      <c r="C7" s="55" t="s">
        <v>97</v>
      </c>
      <c r="D7" s="83" t="s">
        <v>421</v>
      </c>
      <c r="E7" s="55" t="s">
        <v>422</v>
      </c>
      <c r="F7" s="77" t="s">
        <v>423</v>
      </c>
      <c r="G7" s="84">
        <v>10000</v>
      </c>
      <c r="H7" s="85" t="s">
        <v>424</v>
      </c>
      <c r="I7" s="89" t="s">
        <v>425</v>
      </c>
      <c r="J7" s="90">
        <v>30</v>
      </c>
      <c r="K7" s="91">
        <v>30</v>
      </c>
      <c r="L7" s="91">
        <v>0</v>
      </c>
      <c r="M7" s="91">
        <v>30</v>
      </c>
      <c r="N7" s="91">
        <v>0</v>
      </c>
      <c r="O7" s="91">
        <v>0</v>
      </c>
      <c r="P7" s="91">
        <v>0</v>
      </c>
      <c r="Q7" s="91">
        <v>0</v>
      </c>
      <c r="R7" s="91">
        <v>0</v>
      </c>
      <c r="S7" s="91">
        <v>0</v>
      </c>
    </row>
    <row r="8" ht="61.5" customHeight="1"/>
    <row r="9" ht="61.5" customHeight="1"/>
    <row r="10" ht="61.5" customHeight="1"/>
    <row r="11" ht="61.5" customHeight="1"/>
    <row r="12" ht="61.5" customHeight="1"/>
    <row r="13" ht="61.5" customHeight="1"/>
    <row r="14" ht="61.5" customHeight="1"/>
    <row r="15" ht="61.5" customHeight="1"/>
    <row r="16" ht="61.5" customHeight="1"/>
    <row r="17" ht="61.5" customHeight="1"/>
    <row r="18" ht="61.5" customHeight="1"/>
    <row r="19" ht="61.5" customHeight="1"/>
    <row r="20" ht="61.5" customHeight="1"/>
    <row r="21" ht="61.5" customHeight="1"/>
    <row r="22" ht="61.5" customHeight="1"/>
    <row r="23" ht="61.5" customHeight="1"/>
    <row r="24" ht="61.5" customHeight="1"/>
    <row r="25" ht="61.5" customHeight="1"/>
    <row r="26" ht="61.5" customHeight="1"/>
    <row r="27" ht="61.5" customHeight="1"/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16015625" style="44" customWidth="1"/>
    <col min="2" max="2" width="6.5" style="44" customWidth="1"/>
    <col min="3" max="3" width="7.66015625" style="44" customWidth="1"/>
    <col min="4" max="4" width="16.16015625" style="44" customWidth="1"/>
    <col min="5" max="5" width="13.5" style="44" customWidth="1"/>
    <col min="6" max="6" width="18.5" style="44" customWidth="1"/>
    <col min="7" max="7" width="18.66015625" style="44" customWidth="1"/>
    <col min="8" max="8" width="17.5" style="44" customWidth="1"/>
    <col min="9" max="9" width="15.5" style="44" customWidth="1"/>
    <col min="10" max="20" width="10.66015625" style="44" customWidth="1"/>
    <col min="21" max="21" width="15.66015625" style="44" customWidth="1"/>
    <col min="22" max="24" width="10.66015625" style="44" customWidth="1"/>
    <col min="25" max="16384" width="9.16015625" style="44" customWidth="1"/>
  </cols>
  <sheetData>
    <row r="1" spans="1:24" ht="12.75" customHeight="1">
      <c r="A1" s="44" t="s">
        <v>121</v>
      </c>
      <c r="X1" s="57"/>
    </row>
    <row r="2" spans="1:24" ht="29.25" customHeight="1">
      <c r="A2" s="45" t="s">
        <v>122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27.75" customHeight="1">
      <c r="A3" s="96" t="s">
        <v>1</v>
      </c>
      <c r="B3" s="96"/>
      <c r="C3" s="63" t="s">
        <v>97</v>
      </c>
      <c r="D3" s="64"/>
      <c r="E3" s="64"/>
      <c r="X3" s="57" t="s">
        <v>98</v>
      </c>
    </row>
    <row r="4" spans="1:24" ht="39" customHeight="1">
      <c r="A4" s="50" t="s">
        <v>123</v>
      </c>
      <c r="B4" s="50"/>
      <c r="C4" s="50"/>
      <c r="D4" s="50"/>
      <c r="E4" s="50" t="s">
        <v>99</v>
      </c>
      <c r="F4" s="50" t="s">
        <v>100</v>
      </c>
      <c r="G4" s="50" t="s">
        <v>101</v>
      </c>
      <c r="H4" s="66" t="s">
        <v>102</v>
      </c>
      <c r="I4" s="66"/>
      <c r="J4" s="66"/>
      <c r="K4" s="66"/>
      <c r="L4" s="66"/>
      <c r="M4" s="66"/>
      <c r="N4" s="66"/>
      <c r="O4" s="66"/>
      <c r="P4" s="66"/>
      <c r="Q4" s="67" t="s">
        <v>124</v>
      </c>
      <c r="R4" s="67" t="s">
        <v>125</v>
      </c>
      <c r="S4" s="67" t="s">
        <v>105</v>
      </c>
      <c r="T4" s="50" t="s">
        <v>106</v>
      </c>
      <c r="U4" s="75" t="s">
        <v>107</v>
      </c>
      <c r="V4" s="73"/>
      <c r="W4" s="67" t="s">
        <v>108</v>
      </c>
      <c r="X4" s="50" t="s">
        <v>109</v>
      </c>
    </row>
    <row r="5" spans="1:24" ht="45" customHeight="1">
      <c r="A5" s="50" t="s">
        <v>126</v>
      </c>
      <c r="B5" s="50" t="s">
        <v>127</v>
      </c>
      <c r="C5" s="50" t="s">
        <v>128</v>
      </c>
      <c r="D5" s="66" t="s">
        <v>123</v>
      </c>
      <c r="E5" s="50"/>
      <c r="F5" s="50"/>
      <c r="G5" s="50"/>
      <c r="H5" s="50" t="s">
        <v>129</v>
      </c>
      <c r="I5" s="50" t="s">
        <v>20</v>
      </c>
      <c r="J5" s="50" t="s">
        <v>130</v>
      </c>
      <c r="K5" s="50"/>
      <c r="L5" s="50"/>
      <c r="M5" s="50"/>
      <c r="N5" s="50"/>
      <c r="O5" s="50"/>
      <c r="P5" s="50"/>
      <c r="Q5" s="67"/>
      <c r="R5" s="67"/>
      <c r="S5" s="67"/>
      <c r="T5" s="50"/>
      <c r="U5" s="67" t="s">
        <v>111</v>
      </c>
      <c r="V5" s="67" t="s">
        <v>112</v>
      </c>
      <c r="W5" s="67"/>
      <c r="X5" s="50"/>
    </row>
    <row r="6" spans="1:24" ht="42" customHeight="1">
      <c r="A6" s="50"/>
      <c r="B6" s="50"/>
      <c r="C6" s="50"/>
      <c r="D6" s="66"/>
      <c r="E6" s="50"/>
      <c r="F6" s="50"/>
      <c r="G6" s="50"/>
      <c r="H6" s="50"/>
      <c r="I6" s="50"/>
      <c r="J6" s="50" t="s">
        <v>113</v>
      </c>
      <c r="K6" s="50" t="s">
        <v>114</v>
      </c>
      <c r="L6" s="50" t="s">
        <v>115</v>
      </c>
      <c r="M6" s="50" t="s">
        <v>116</v>
      </c>
      <c r="N6" s="50" t="s">
        <v>117</v>
      </c>
      <c r="O6" s="50" t="s">
        <v>118</v>
      </c>
      <c r="P6" s="50" t="s">
        <v>106</v>
      </c>
      <c r="Q6" s="67"/>
      <c r="R6" s="67"/>
      <c r="S6" s="67"/>
      <c r="T6" s="50"/>
      <c r="U6" s="67"/>
      <c r="V6" s="67"/>
      <c r="W6" s="67"/>
      <c r="X6" s="52"/>
    </row>
    <row r="7" spans="1:24" ht="19.5" customHeight="1">
      <c r="A7" s="50" t="s">
        <v>119</v>
      </c>
      <c r="B7" s="50" t="s">
        <v>119</v>
      </c>
      <c r="C7" s="50" t="s">
        <v>119</v>
      </c>
      <c r="D7" s="50" t="s">
        <v>119</v>
      </c>
      <c r="E7" s="50" t="s">
        <v>119</v>
      </c>
      <c r="F7" s="50" t="s">
        <v>119</v>
      </c>
      <c r="G7" s="50">
        <v>1</v>
      </c>
      <c r="H7" s="50">
        <v>2</v>
      </c>
      <c r="I7" s="50">
        <v>3</v>
      </c>
      <c r="J7" s="50">
        <v>4</v>
      </c>
      <c r="K7" s="50">
        <v>5</v>
      </c>
      <c r="L7" s="50">
        <v>6</v>
      </c>
      <c r="M7" s="50">
        <v>7</v>
      </c>
      <c r="N7" s="50">
        <v>8</v>
      </c>
      <c r="O7" s="50">
        <v>9</v>
      </c>
      <c r="P7" s="50">
        <v>10</v>
      </c>
      <c r="Q7" s="49">
        <v>11</v>
      </c>
      <c r="R7" s="49">
        <v>12</v>
      </c>
      <c r="S7" s="49">
        <v>13</v>
      </c>
      <c r="T7" s="49">
        <v>14</v>
      </c>
      <c r="U7" s="49">
        <v>15</v>
      </c>
      <c r="V7" s="95">
        <v>16</v>
      </c>
      <c r="W7" s="95">
        <v>17</v>
      </c>
      <c r="X7" s="66">
        <v>19</v>
      </c>
    </row>
    <row r="8" spans="1:24" s="78" customFormat="1" ht="48" customHeight="1">
      <c r="A8" s="77"/>
      <c r="B8" s="77"/>
      <c r="C8" s="77"/>
      <c r="D8" s="178"/>
      <c r="E8" s="82"/>
      <c r="F8" s="77"/>
      <c r="G8" s="179">
        <v>535.81</v>
      </c>
      <c r="H8" s="130">
        <v>465.21</v>
      </c>
      <c r="I8" s="179">
        <v>188.06</v>
      </c>
      <c r="J8" s="180">
        <v>277.15</v>
      </c>
      <c r="K8" s="180">
        <v>277.15</v>
      </c>
      <c r="L8" s="180">
        <v>0</v>
      </c>
      <c r="M8" s="180">
        <v>0</v>
      </c>
      <c r="N8" s="180">
        <v>0</v>
      </c>
      <c r="O8" s="180">
        <v>0</v>
      </c>
      <c r="P8" s="180">
        <v>0</v>
      </c>
      <c r="Q8" s="180">
        <v>0</v>
      </c>
      <c r="R8" s="180">
        <v>0</v>
      </c>
      <c r="S8" s="180">
        <v>0</v>
      </c>
      <c r="T8" s="180">
        <v>0</v>
      </c>
      <c r="U8" s="180">
        <v>70.6</v>
      </c>
      <c r="V8" s="180">
        <v>0</v>
      </c>
      <c r="W8" s="180">
        <v>0</v>
      </c>
      <c r="X8" s="181">
        <v>0</v>
      </c>
    </row>
    <row r="9" spans="1:24" ht="48" customHeight="1">
      <c r="A9" s="77"/>
      <c r="B9" s="77"/>
      <c r="C9" s="77"/>
      <c r="D9" s="178"/>
      <c r="E9" s="82" t="s">
        <v>120</v>
      </c>
      <c r="F9" s="77"/>
      <c r="G9" s="179">
        <v>535.81</v>
      </c>
      <c r="H9" s="130">
        <v>465.21</v>
      </c>
      <c r="I9" s="179">
        <v>188.06</v>
      </c>
      <c r="J9" s="180">
        <v>277.15</v>
      </c>
      <c r="K9" s="180">
        <v>277.15</v>
      </c>
      <c r="L9" s="180">
        <v>0</v>
      </c>
      <c r="M9" s="180">
        <v>0</v>
      </c>
      <c r="N9" s="180">
        <v>0</v>
      </c>
      <c r="O9" s="180">
        <v>0</v>
      </c>
      <c r="P9" s="180">
        <v>0</v>
      </c>
      <c r="Q9" s="180">
        <v>0</v>
      </c>
      <c r="R9" s="180">
        <v>0</v>
      </c>
      <c r="S9" s="180">
        <v>0</v>
      </c>
      <c r="T9" s="180">
        <v>0</v>
      </c>
      <c r="U9" s="180">
        <v>70.6</v>
      </c>
      <c r="V9" s="180">
        <v>0</v>
      </c>
      <c r="W9" s="180">
        <v>0</v>
      </c>
      <c r="X9" s="181">
        <v>0</v>
      </c>
    </row>
    <row r="10" spans="1:24" ht="48" customHeight="1">
      <c r="A10" s="77" t="s">
        <v>131</v>
      </c>
      <c r="B10" s="77" t="s">
        <v>132</v>
      </c>
      <c r="C10" s="77" t="s">
        <v>133</v>
      </c>
      <c r="D10" s="178" t="s">
        <v>134</v>
      </c>
      <c r="E10" s="82" t="s">
        <v>135</v>
      </c>
      <c r="F10" s="77" t="s">
        <v>97</v>
      </c>
      <c r="G10" s="179">
        <v>1.2</v>
      </c>
      <c r="H10" s="130">
        <v>1.2</v>
      </c>
      <c r="I10" s="179">
        <v>1.2</v>
      </c>
      <c r="J10" s="180">
        <v>0</v>
      </c>
      <c r="K10" s="180">
        <v>0</v>
      </c>
      <c r="L10" s="180">
        <v>0</v>
      </c>
      <c r="M10" s="180">
        <v>0</v>
      </c>
      <c r="N10" s="180">
        <v>0</v>
      </c>
      <c r="O10" s="180">
        <v>0</v>
      </c>
      <c r="P10" s="180">
        <v>0</v>
      </c>
      <c r="Q10" s="180">
        <v>0</v>
      </c>
      <c r="R10" s="180">
        <v>0</v>
      </c>
      <c r="S10" s="180">
        <v>0</v>
      </c>
      <c r="T10" s="180">
        <v>0</v>
      </c>
      <c r="U10" s="180">
        <v>0</v>
      </c>
      <c r="V10" s="180">
        <v>0</v>
      </c>
      <c r="W10" s="180">
        <v>0</v>
      </c>
      <c r="X10" s="181">
        <v>0</v>
      </c>
    </row>
    <row r="11" spans="1:24" ht="48" customHeight="1">
      <c r="A11" s="77"/>
      <c r="B11" s="77" t="s">
        <v>136</v>
      </c>
      <c r="C11" s="77" t="s">
        <v>137</v>
      </c>
      <c r="D11" s="178" t="s">
        <v>138</v>
      </c>
      <c r="E11" s="82" t="s">
        <v>135</v>
      </c>
      <c r="F11" s="77" t="s">
        <v>97</v>
      </c>
      <c r="G11" s="179">
        <v>26.06</v>
      </c>
      <c r="H11" s="130">
        <v>26.06</v>
      </c>
      <c r="I11" s="179">
        <v>26.06</v>
      </c>
      <c r="J11" s="180">
        <v>0</v>
      </c>
      <c r="K11" s="180">
        <v>0</v>
      </c>
      <c r="L11" s="180">
        <v>0</v>
      </c>
      <c r="M11" s="180">
        <v>0</v>
      </c>
      <c r="N11" s="180">
        <v>0</v>
      </c>
      <c r="O11" s="180">
        <v>0</v>
      </c>
      <c r="P11" s="180">
        <v>0</v>
      </c>
      <c r="Q11" s="180">
        <v>0</v>
      </c>
      <c r="R11" s="180">
        <v>0</v>
      </c>
      <c r="S11" s="180">
        <v>0</v>
      </c>
      <c r="T11" s="180">
        <v>0</v>
      </c>
      <c r="U11" s="180">
        <v>0</v>
      </c>
      <c r="V11" s="180">
        <v>0</v>
      </c>
      <c r="W11" s="180">
        <v>0</v>
      </c>
      <c r="X11" s="181">
        <v>0</v>
      </c>
    </row>
    <row r="12" spans="1:24" ht="48" customHeight="1">
      <c r="A12" s="77"/>
      <c r="B12" s="77" t="s">
        <v>136</v>
      </c>
      <c r="C12" s="77" t="s">
        <v>139</v>
      </c>
      <c r="D12" s="178" t="s">
        <v>140</v>
      </c>
      <c r="E12" s="82" t="s">
        <v>135</v>
      </c>
      <c r="F12" s="77" t="s">
        <v>97</v>
      </c>
      <c r="G12" s="179">
        <v>42</v>
      </c>
      <c r="H12" s="130">
        <v>42</v>
      </c>
      <c r="I12" s="179">
        <v>0</v>
      </c>
      <c r="J12" s="180">
        <v>42</v>
      </c>
      <c r="K12" s="180">
        <v>42</v>
      </c>
      <c r="L12" s="180">
        <v>0</v>
      </c>
      <c r="M12" s="180">
        <v>0</v>
      </c>
      <c r="N12" s="180">
        <v>0</v>
      </c>
      <c r="O12" s="180">
        <v>0</v>
      </c>
      <c r="P12" s="180">
        <v>0</v>
      </c>
      <c r="Q12" s="180">
        <v>0</v>
      </c>
      <c r="R12" s="180">
        <v>0</v>
      </c>
      <c r="S12" s="180">
        <v>0</v>
      </c>
      <c r="T12" s="180">
        <v>0</v>
      </c>
      <c r="U12" s="180">
        <v>0</v>
      </c>
      <c r="V12" s="180">
        <v>0</v>
      </c>
      <c r="W12" s="180">
        <v>0</v>
      </c>
      <c r="X12" s="181">
        <v>0</v>
      </c>
    </row>
    <row r="13" spans="1:24" ht="48" customHeight="1">
      <c r="A13" s="77"/>
      <c r="B13" s="77" t="s">
        <v>136</v>
      </c>
      <c r="C13" s="77" t="s">
        <v>137</v>
      </c>
      <c r="D13" s="178" t="s">
        <v>138</v>
      </c>
      <c r="E13" s="82" t="s">
        <v>135</v>
      </c>
      <c r="F13" s="77" t="s">
        <v>97</v>
      </c>
      <c r="G13" s="179">
        <v>113.24</v>
      </c>
      <c r="H13" s="130">
        <v>113.24</v>
      </c>
      <c r="I13" s="179">
        <v>95.12</v>
      </c>
      <c r="J13" s="180">
        <v>18.12</v>
      </c>
      <c r="K13" s="180">
        <v>18.12</v>
      </c>
      <c r="L13" s="180">
        <v>0</v>
      </c>
      <c r="M13" s="180">
        <v>0</v>
      </c>
      <c r="N13" s="180">
        <v>0</v>
      </c>
      <c r="O13" s="180">
        <v>0</v>
      </c>
      <c r="P13" s="180">
        <v>0</v>
      </c>
      <c r="Q13" s="180">
        <v>0</v>
      </c>
      <c r="R13" s="180">
        <v>0</v>
      </c>
      <c r="S13" s="180">
        <v>0</v>
      </c>
      <c r="T13" s="180">
        <v>0</v>
      </c>
      <c r="U13" s="180">
        <v>0</v>
      </c>
      <c r="V13" s="180">
        <v>0</v>
      </c>
      <c r="W13" s="180">
        <v>0</v>
      </c>
      <c r="X13" s="181">
        <v>0</v>
      </c>
    </row>
    <row r="14" spans="1:24" ht="48" customHeight="1">
      <c r="A14" s="77"/>
      <c r="B14" s="77" t="s">
        <v>136</v>
      </c>
      <c r="C14" s="77" t="s">
        <v>139</v>
      </c>
      <c r="D14" s="178" t="s">
        <v>140</v>
      </c>
      <c r="E14" s="82" t="s">
        <v>135</v>
      </c>
      <c r="F14" s="77" t="s">
        <v>97</v>
      </c>
      <c r="G14" s="179">
        <v>275.88</v>
      </c>
      <c r="H14" s="130">
        <v>205.28</v>
      </c>
      <c r="I14" s="179">
        <v>0</v>
      </c>
      <c r="J14" s="180">
        <v>205.28</v>
      </c>
      <c r="K14" s="180">
        <v>205.28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  <c r="T14" s="180">
        <v>0</v>
      </c>
      <c r="U14" s="180">
        <v>70.6</v>
      </c>
      <c r="V14" s="180">
        <v>0</v>
      </c>
      <c r="W14" s="180">
        <v>0</v>
      </c>
      <c r="X14" s="181">
        <v>0</v>
      </c>
    </row>
    <row r="15" spans="1:24" ht="48" customHeight="1">
      <c r="A15" s="77"/>
      <c r="B15" s="77" t="s">
        <v>132</v>
      </c>
      <c r="C15" s="77" t="s">
        <v>132</v>
      </c>
      <c r="D15" s="178" t="s">
        <v>141</v>
      </c>
      <c r="E15" s="82" t="s">
        <v>135</v>
      </c>
      <c r="F15" s="77" t="s">
        <v>97</v>
      </c>
      <c r="G15" s="179">
        <v>37.32</v>
      </c>
      <c r="H15" s="130">
        <v>37.32</v>
      </c>
      <c r="I15" s="179">
        <v>30.78</v>
      </c>
      <c r="J15" s="180">
        <v>6.54</v>
      </c>
      <c r="K15" s="180">
        <v>6.54</v>
      </c>
      <c r="L15" s="180">
        <v>0</v>
      </c>
      <c r="M15" s="180">
        <v>0</v>
      </c>
      <c r="N15" s="180">
        <v>0</v>
      </c>
      <c r="O15" s="180">
        <v>0</v>
      </c>
      <c r="P15" s="180">
        <v>0</v>
      </c>
      <c r="Q15" s="180">
        <v>0</v>
      </c>
      <c r="R15" s="180">
        <v>0</v>
      </c>
      <c r="S15" s="180">
        <v>0</v>
      </c>
      <c r="T15" s="180">
        <v>0</v>
      </c>
      <c r="U15" s="180">
        <v>0</v>
      </c>
      <c r="V15" s="180">
        <v>0</v>
      </c>
      <c r="W15" s="180">
        <v>0</v>
      </c>
      <c r="X15" s="181">
        <v>0</v>
      </c>
    </row>
    <row r="16" spans="1:24" ht="48" customHeight="1">
      <c r="A16" s="77"/>
      <c r="B16" s="77" t="s">
        <v>136</v>
      </c>
      <c r="C16" s="77" t="s">
        <v>137</v>
      </c>
      <c r="D16" s="178" t="s">
        <v>138</v>
      </c>
      <c r="E16" s="82" t="s">
        <v>135</v>
      </c>
      <c r="F16" s="77" t="s">
        <v>97</v>
      </c>
      <c r="G16" s="179">
        <v>26.6</v>
      </c>
      <c r="H16" s="130">
        <v>26.6</v>
      </c>
      <c r="I16" s="179">
        <v>23.68</v>
      </c>
      <c r="J16" s="180">
        <v>2.92</v>
      </c>
      <c r="K16" s="180">
        <v>2.92</v>
      </c>
      <c r="L16" s="180">
        <v>0</v>
      </c>
      <c r="M16" s="180">
        <v>0</v>
      </c>
      <c r="N16" s="180">
        <v>0</v>
      </c>
      <c r="O16" s="180">
        <v>0</v>
      </c>
      <c r="P16" s="180">
        <v>0</v>
      </c>
      <c r="Q16" s="180">
        <v>0</v>
      </c>
      <c r="R16" s="180">
        <v>0</v>
      </c>
      <c r="S16" s="180">
        <v>0</v>
      </c>
      <c r="T16" s="180">
        <v>0</v>
      </c>
      <c r="U16" s="180">
        <v>0</v>
      </c>
      <c r="V16" s="180">
        <v>0</v>
      </c>
      <c r="W16" s="180">
        <v>0</v>
      </c>
      <c r="X16" s="181">
        <v>0</v>
      </c>
    </row>
    <row r="17" spans="1:24" ht="48" customHeight="1">
      <c r="A17" s="77" t="s">
        <v>142</v>
      </c>
      <c r="B17" s="77" t="s">
        <v>139</v>
      </c>
      <c r="C17" s="77" t="s">
        <v>137</v>
      </c>
      <c r="D17" s="178" t="s">
        <v>143</v>
      </c>
      <c r="E17" s="82" t="s">
        <v>135</v>
      </c>
      <c r="F17" s="77" t="s">
        <v>97</v>
      </c>
      <c r="G17" s="179">
        <v>13.51</v>
      </c>
      <c r="H17" s="130">
        <v>13.51</v>
      </c>
      <c r="I17" s="179">
        <v>11.22</v>
      </c>
      <c r="J17" s="180">
        <v>2.29</v>
      </c>
      <c r="K17" s="180">
        <v>2.29</v>
      </c>
      <c r="L17" s="180">
        <v>0</v>
      </c>
      <c r="M17" s="180">
        <v>0</v>
      </c>
      <c r="N17" s="180">
        <v>0</v>
      </c>
      <c r="O17" s="180">
        <v>0</v>
      </c>
      <c r="P17" s="180">
        <v>0</v>
      </c>
      <c r="Q17" s="180">
        <v>0</v>
      </c>
      <c r="R17" s="180">
        <v>0</v>
      </c>
      <c r="S17" s="180">
        <v>0</v>
      </c>
      <c r="T17" s="180">
        <v>0</v>
      </c>
      <c r="U17" s="180">
        <v>0</v>
      </c>
      <c r="V17" s="180">
        <v>0</v>
      </c>
      <c r="W17" s="180">
        <v>0</v>
      </c>
      <c r="X17" s="181">
        <v>0</v>
      </c>
    </row>
    <row r="18" ht="48" customHeight="1"/>
    <row r="19" ht="48" customHeight="1"/>
    <row r="20" ht="48" customHeight="1"/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/>
  <pageMargins left="0.75" right="0.75" top="1" bottom="1" header="0.5" footer="0.5"/>
  <pageSetup fitToHeight="1" fitToWidth="1" horizontalDpi="600" verticalDpi="600" orientation="landscape" scale="5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44" customWidth="1"/>
    <col min="2" max="2" width="10.33203125" style="44" customWidth="1"/>
    <col min="3" max="3" width="9.16015625" style="44" customWidth="1"/>
    <col min="4" max="6" width="14" style="44" customWidth="1"/>
    <col min="7" max="8" width="9.16015625" style="44" customWidth="1"/>
    <col min="9" max="9" width="14" style="44" customWidth="1"/>
    <col min="10" max="10" width="12.66015625" style="44" customWidth="1"/>
    <col min="11" max="16384" width="9.16015625" style="44" customWidth="1"/>
  </cols>
  <sheetData>
    <row r="1" ht="12.75" customHeight="1">
      <c r="A1" s="44" t="s">
        <v>426</v>
      </c>
    </row>
    <row r="2" spans="1:19" ht="27" customHeight="1">
      <c r="A2" s="62" t="s">
        <v>427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19.5" customHeight="1">
      <c r="A3" s="63" t="s">
        <v>247</v>
      </c>
      <c r="B3" s="64"/>
      <c r="C3" s="64"/>
      <c r="D3" s="65"/>
      <c r="S3" s="44" t="s">
        <v>98</v>
      </c>
    </row>
    <row r="4" spans="1:19" ht="21" customHeight="1">
      <c r="A4" s="66" t="s">
        <v>408</v>
      </c>
      <c r="B4" s="50" t="s">
        <v>99</v>
      </c>
      <c r="C4" s="50" t="s">
        <v>100</v>
      </c>
      <c r="D4" s="50" t="s">
        <v>428</v>
      </c>
      <c r="E4" s="50"/>
      <c r="F4" s="50"/>
      <c r="G4" s="50" t="s">
        <v>429</v>
      </c>
      <c r="H4" s="67" t="s">
        <v>430</v>
      </c>
      <c r="I4" s="50" t="s">
        <v>431</v>
      </c>
      <c r="J4" s="50"/>
      <c r="K4" s="50"/>
      <c r="L4" s="50"/>
      <c r="M4" s="50"/>
      <c r="N4" s="50"/>
      <c r="O4" s="52"/>
      <c r="P4" s="50"/>
      <c r="Q4" s="50"/>
      <c r="R4" s="50"/>
      <c r="S4" s="50"/>
    </row>
    <row r="5" spans="1:19" ht="19.5" customHeight="1">
      <c r="A5" s="66"/>
      <c r="B5" s="50"/>
      <c r="C5" s="50"/>
      <c r="D5" s="50" t="s">
        <v>432</v>
      </c>
      <c r="E5" s="50" t="s">
        <v>433</v>
      </c>
      <c r="F5" s="50" t="s">
        <v>434</v>
      </c>
      <c r="G5" s="50"/>
      <c r="H5" s="50"/>
      <c r="I5" s="49" t="s">
        <v>113</v>
      </c>
      <c r="J5" s="49" t="s">
        <v>102</v>
      </c>
      <c r="K5" s="49"/>
      <c r="L5" s="49"/>
      <c r="M5" s="49" t="s">
        <v>320</v>
      </c>
      <c r="N5" s="70" t="s">
        <v>125</v>
      </c>
      <c r="O5" s="71" t="s">
        <v>107</v>
      </c>
      <c r="P5" s="72" t="s">
        <v>109</v>
      </c>
      <c r="Q5" s="49" t="s">
        <v>419</v>
      </c>
      <c r="R5" s="49" t="s">
        <v>435</v>
      </c>
      <c r="S5" s="49" t="s">
        <v>436</v>
      </c>
    </row>
    <row r="6" spans="1:19" ht="45" customHeight="1">
      <c r="A6" s="66"/>
      <c r="B6" s="50"/>
      <c r="C6" s="50"/>
      <c r="D6" s="50"/>
      <c r="E6" s="50"/>
      <c r="F6" s="50"/>
      <c r="G6" s="52"/>
      <c r="H6" s="52"/>
      <c r="I6" s="52"/>
      <c r="J6" s="52" t="s">
        <v>420</v>
      </c>
      <c r="K6" s="52" t="s">
        <v>322</v>
      </c>
      <c r="L6" s="52" t="s">
        <v>437</v>
      </c>
      <c r="M6" s="52"/>
      <c r="N6" s="73"/>
      <c r="O6" s="74"/>
      <c r="P6" s="75"/>
      <c r="Q6" s="52"/>
      <c r="R6" s="52"/>
      <c r="S6" s="52"/>
    </row>
    <row r="7" spans="1:21" s="43" customFormat="1" ht="45" customHeight="1">
      <c r="A7" s="68">
        <v>1</v>
      </c>
      <c r="B7" s="69" t="s">
        <v>120</v>
      </c>
      <c r="C7" s="69" t="s">
        <v>97</v>
      </c>
      <c r="D7" s="69" t="s">
        <v>438</v>
      </c>
      <c r="E7" s="69" t="s">
        <v>439</v>
      </c>
      <c r="F7" s="69" t="s">
        <v>439</v>
      </c>
      <c r="G7" s="69" t="s">
        <v>440</v>
      </c>
      <c r="H7" s="69" t="s">
        <v>440</v>
      </c>
      <c r="I7" s="76">
        <v>27</v>
      </c>
      <c r="J7" s="76">
        <v>27</v>
      </c>
      <c r="K7" s="76">
        <v>0</v>
      </c>
      <c r="L7" s="60">
        <v>27</v>
      </c>
      <c r="M7" s="59">
        <v>0</v>
      </c>
      <c r="N7" s="60">
        <v>0</v>
      </c>
      <c r="O7" s="59">
        <v>0</v>
      </c>
      <c r="P7" s="76">
        <v>0</v>
      </c>
      <c r="Q7" s="60">
        <v>0</v>
      </c>
      <c r="R7" s="77" t="s">
        <v>423</v>
      </c>
      <c r="S7" s="69" t="s">
        <v>423</v>
      </c>
      <c r="T7" s="61"/>
      <c r="U7" s="61"/>
    </row>
    <row r="8" ht="45" customHeight="1"/>
    <row r="9" ht="45" customHeight="1"/>
    <row r="10" ht="45" customHeight="1"/>
    <row r="11" ht="45" customHeight="1"/>
    <row r="12" ht="45" customHeight="1"/>
    <row r="13" ht="45" customHeight="1"/>
    <row r="14" ht="45" customHeight="1"/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66015625" style="44" customWidth="1"/>
    <col min="2" max="2" width="8.16015625" style="44" customWidth="1"/>
    <col min="3" max="3" width="8.66015625" style="44" customWidth="1"/>
    <col min="4" max="4" width="14" style="44" customWidth="1"/>
    <col min="5" max="5" width="11.33203125" style="44" customWidth="1"/>
    <col min="6" max="6" width="13.66015625" style="44" customWidth="1"/>
    <col min="7" max="7" width="15.66015625" style="44" customWidth="1"/>
    <col min="8" max="8" width="16.16015625" style="44" customWidth="1"/>
    <col min="9" max="9" width="10.16015625" style="44" customWidth="1"/>
    <col min="10" max="14" width="9.16015625" style="44" customWidth="1"/>
    <col min="15" max="16" width="11.16015625" style="44" customWidth="1"/>
    <col min="17" max="16384" width="9.16015625" style="44" customWidth="1"/>
  </cols>
  <sheetData>
    <row r="1" spans="1:16" ht="18.75" customHeight="1">
      <c r="A1" s="44" t="s">
        <v>441</v>
      </c>
      <c r="P1" s="57"/>
    </row>
    <row r="2" spans="1:16" ht="27.75" customHeight="1">
      <c r="A2" s="45" t="s">
        <v>442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21" customHeight="1">
      <c r="A3" s="46" t="s">
        <v>443</v>
      </c>
      <c r="B3" s="47"/>
      <c r="C3" s="47"/>
      <c r="D3" s="47"/>
      <c r="E3" s="47"/>
      <c r="F3" s="48"/>
      <c r="G3" s="48"/>
      <c r="H3" s="48"/>
      <c r="I3" s="48"/>
      <c r="J3" s="48"/>
      <c r="K3" s="48"/>
      <c r="L3" s="48"/>
      <c r="M3" s="48"/>
      <c r="N3" s="48"/>
      <c r="O3" s="48"/>
      <c r="P3" s="58" t="s">
        <v>98</v>
      </c>
    </row>
    <row r="4" spans="1:16" ht="43.5" customHeight="1">
      <c r="A4" s="49" t="s">
        <v>123</v>
      </c>
      <c r="B4" s="49"/>
      <c r="C4" s="49"/>
      <c r="D4" s="49"/>
      <c r="E4" s="49" t="s">
        <v>99</v>
      </c>
      <c r="F4" s="50" t="s">
        <v>100</v>
      </c>
      <c r="G4" s="50" t="s">
        <v>101</v>
      </c>
      <c r="H4" s="50" t="s">
        <v>248</v>
      </c>
      <c r="I4" s="50" t="s">
        <v>444</v>
      </c>
      <c r="J4" s="50" t="s">
        <v>445</v>
      </c>
      <c r="K4" s="50"/>
      <c r="L4" s="50"/>
      <c r="M4" s="50" t="s">
        <v>446</v>
      </c>
      <c r="N4" s="50"/>
      <c r="O4" s="50"/>
      <c r="P4" s="50"/>
    </row>
    <row r="5" spans="1:16" ht="62.2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/>
      <c r="I5" s="50"/>
      <c r="J5" s="50" t="s">
        <v>420</v>
      </c>
      <c r="K5" s="50" t="s">
        <v>447</v>
      </c>
      <c r="L5" s="50" t="s">
        <v>448</v>
      </c>
      <c r="M5" s="50" t="s">
        <v>420</v>
      </c>
      <c r="N5" s="50" t="s">
        <v>248</v>
      </c>
      <c r="O5" s="50" t="s">
        <v>372</v>
      </c>
      <c r="P5" s="50" t="s">
        <v>252</v>
      </c>
    </row>
    <row r="6" spans="1:16" ht="19.5" customHeight="1">
      <c r="A6" s="52" t="s">
        <v>119</v>
      </c>
      <c r="B6" s="52" t="s">
        <v>119</v>
      </c>
      <c r="C6" s="52" t="s">
        <v>119</v>
      </c>
      <c r="D6" s="52" t="s">
        <v>119</v>
      </c>
      <c r="E6" s="52" t="s">
        <v>119</v>
      </c>
      <c r="F6" s="52" t="s">
        <v>119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</row>
    <row r="7" spans="1:17" s="43" customFormat="1" ht="57" customHeight="1">
      <c r="A7" s="53" t="s">
        <v>131</v>
      </c>
      <c r="B7" s="53" t="s">
        <v>136</v>
      </c>
      <c r="C7" s="53" t="s">
        <v>137</v>
      </c>
      <c r="D7" s="54" t="s">
        <v>138</v>
      </c>
      <c r="E7" s="55" t="s">
        <v>120</v>
      </c>
      <c r="F7" s="55" t="s">
        <v>97</v>
      </c>
      <c r="G7" s="56">
        <v>4.55</v>
      </c>
      <c r="H7" s="56">
        <v>2.27</v>
      </c>
      <c r="I7" s="59">
        <v>0</v>
      </c>
      <c r="J7" s="60">
        <v>2.28</v>
      </c>
      <c r="K7" s="56">
        <v>0</v>
      </c>
      <c r="L7" s="59">
        <v>2.28</v>
      </c>
      <c r="M7" s="60">
        <v>4.55</v>
      </c>
      <c r="N7" s="56">
        <v>2.27</v>
      </c>
      <c r="O7" s="56">
        <v>0</v>
      </c>
      <c r="P7" s="59">
        <v>2.28</v>
      </c>
      <c r="Q7" s="61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scale="86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workbookViewId="0" topLeftCell="A16">
      <selection activeCell="A27" sqref="A27:D28"/>
    </sheetView>
  </sheetViews>
  <sheetFormatPr defaultColWidth="10.66015625" defaultRowHeight="11.25"/>
  <cols>
    <col min="1" max="1" width="17.5" style="34" customWidth="1"/>
    <col min="2" max="2" width="13.5" style="34" customWidth="1"/>
    <col min="3" max="3" width="41.66015625" style="34" customWidth="1"/>
    <col min="4" max="4" width="42.5" style="34" customWidth="1"/>
    <col min="5" max="16384" width="10.66015625" style="33" customWidth="1"/>
  </cols>
  <sheetData>
    <row r="1" spans="1:4" s="33" customFormat="1" ht="19.5" customHeight="1">
      <c r="A1" s="4" t="s">
        <v>449</v>
      </c>
      <c r="B1" s="4"/>
      <c r="C1" s="5"/>
      <c r="D1" s="5"/>
    </row>
    <row r="2" spans="1:4" s="33" customFormat="1" ht="33.75" customHeight="1">
      <c r="A2" s="35" t="s">
        <v>450</v>
      </c>
      <c r="B2" s="36"/>
      <c r="C2" s="36"/>
      <c r="D2" s="37"/>
    </row>
    <row r="3" spans="1:4" s="33" customFormat="1" ht="22.5" customHeight="1">
      <c r="A3" s="8" t="s">
        <v>451</v>
      </c>
      <c r="B3" s="8"/>
      <c r="C3" s="8"/>
      <c r="D3" s="8"/>
    </row>
    <row r="4" spans="1:4" s="33" customFormat="1" ht="22.5" customHeight="1">
      <c r="A4" s="9" t="s">
        <v>452</v>
      </c>
      <c r="B4" s="9" t="s">
        <v>453</v>
      </c>
      <c r="C4" s="10"/>
      <c r="D4" s="10"/>
    </row>
    <row r="5" spans="1:4" s="33" customFormat="1" ht="22.5" customHeight="1">
      <c r="A5" s="9" t="s">
        <v>454</v>
      </c>
      <c r="B5" s="11" t="s">
        <v>455</v>
      </c>
      <c r="C5" s="12"/>
      <c r="D5" s="12"/>
    </row>
    <row r="6" spans="1:4" s="33" customFormat="1" ht="22.5" customHeight="1">
      <c r="A6" s="10"/>
      <c r="B6" s="11" t="s">
        <v>456</v>
      </c>
      <c r="C6" s="12"/>
      <c r="D6" s="11" t="s">
        <v>457</v>
      </c>
    </row>
    <row r="7" spans="1:4" s="33" customFormat="1" ht="22.5" customHeight="1">
      <c r="A7" s="10"/>
      <c r="B7" s="11" t="s">
        <v>458</v>
      </c>
      <c r="C7" s="12"/>
      <c r="D7" s="11" t="s">
        <v>459</v>
      </c>
    </row>
    <row r="8" spans="1:4" s="33" customFormat="1" ht="22.5" customHeight="1">
      <c r="A8" s="10"/>
      <c r="B8" s="38" t="s">
        <v>460</v>
      </c>
      <c r="C8" s="39"/>
      <c r="D8" s="11" t="s">
        <v>461</v>
      </c>
    </row>
    <row r="9" spans="1:4" s="33" customFormat="1" ht="22.5" customHeight="1">
      <c r="A9" s="10"/>
      <c r="B9" s="38" t="s">
        <v>462</v>
      </c>
      <c r="C9" s="39"/>
      <c r="D9" s="12"/>
    </row>
    <row r="10" spans="1:4" s="33" customFormat="1" ht="22.5" customHeight="1">
      <c r="A10" s="10"/>
      <c r="B10" s="38" t="s">
        <v>463</v>
      </c>
      <c r="C10" s="39"/>
      <c r="D10" s="11"/>
    </row>
    <row r="11" spans="1:4" s="33" customFormat="1" ht="22.5" customHeight="1">
      <c r="A11" s="10"/>
      <c r="B11" s="38" t="s">
        <v>464</v>
      </c>
      <c r="C11" s="39"/>
      <c r="D11" s="12"/>
    </row>
    <row r="12" spans="1:4" s="33" customFormat="1" ht="22.5" customHeight="1">
      <c r="A12" s="10"/>
      <c r="B12" s="38" t="s">
        <v>465</v>
      </c>
      <c r="C12" s="39"/>
      <c r="D12" s="12"/>
    </row>
    <row r="13" spans="1:4" s="33" customFormat="1" ht="45.75" customHeight="1">
      <c r="A13" s="9" t="s">
        <v>466</v>
      </c>
      <c r="B13" s="11" t="s">
        <v>467</v>
      </c>
      <c r="C13" s="12"/>
      <c r="D13" s="12"/>
    </row>
    <row r="14" spans="1:4" s="33" customFormat="1" ht="22.5" customHeight="1">
      <c r="A14" s="9" t="s">
        <v>468</v>
      </c>
      <c r="B14" s="27" t="s">
        <v>469</v>
      </c>
      <c r="C14" s="28"/>
      <c r="D14" s="28"/>
    </row>
    <row r="15" spans="1:4" s="33" customFormat="1" ht="22.5" customHeight="1">
      <c r="A15" s="10"/>
      <c r="B15" s="27" t="s">
        <v>470</v>
      </c>
      <c r="C15" s="28"/>
      <c r="D15" s="28"/>
    </row>
    <row r="16" spans="1:4" s="33" customFormat="1" ht="22.5" customHeight="1">
      <c r="A16" s="10"/>
      <c r="B16" s="27" t="s">
        <v>471</v>
      </c>
      <c r="C16" s="28"/>
      <c r="D16" s="28"/>
    </row>
    <row r="17" spans="1:4" s="33" customFormat="1" ht="22.5" customHeight="1">
      <c r="A17" s="9" t="s">
        <v>472</v>
      </c>
      <c r="B17" s="9" t="s">
        <v>473</v>
      </c>
      <c r="C17" s="11" t="s">
        <v>474</v>
      </c>
      <c r="D17" s="12"/>
    </row>
    <row r="18" spans="1:4" s="33" customFormat="1" ht="22.5" customHeight="1">
      <c r="A18" s="9"/>
      <c r="B18" s="10"/>
      <c r="C18" s="11" t="s">
        <v>475</v>
      </c>
      <c r="D18" s="12"/>
    </row>
    <row r="19" spans="1:4" s="33" customFormat="1" ht="22.5" customHeight="1">
      <c r="A19" s="9"/>
      <c r="B19" s="10"/>
      <c r="C19" s="11" t="s">
        <v>476</v>
      </c>
      <c r="D19" s="40"/>
    </row>
    <row r="20" spans="1:4" s="33" customFormat="1" ht="22.5" customHeight="1">
      <c r="A20" s="9"/>
      <c r="B20" s="10"/>
      <c r="C20" s="11" t="s">
        <v>477</v>
      </c>
      <c r="D20" s="40"/>
    </row>
    <row r="21" spans="1:4" s="33" customFormat="1" ht="28.5" customHeight="1">
      <c r="A21" s="9"/>
      <c r="B21" s="10"/>
      <c r="C21" s="11" t="s">
        <v>478</v>
      </c>
      <c r="D21" s="40"/>
    </row>
    <row r="22" spans="1:4" s="33" customFormat="1" ht="22.5" customHeight="1">
      <c r="A22" s="9"/>
      <c r="B22" s="10"/>
      <c r="C22" s="11" t="s">
        <v>479</v>
      </c>
      <c r="D22" s="40"/>
    </row>
    <row r="23" spans="1:4" s="33" customFormat="1" ht="22.5" customHeight="1">
      <c r="A23" s="9"/>
      <c r="B23" s="10"/>
      <c r="C23" s="11" t="s">
        <v>480</v>
      </c>
      <c r="D23" s="40"/>
    </row>
    <row r="24" spans="1:4" s="33" customFormat="1" ht="22.5" customHeight="1">
      <c r="A24" s="9"/>
      <c r="B24" s="9" t="s">
        <v>481</v>
      </c>
      <c r="C24" s="11" t="s">
        <v>482</v>
      </c>
      <c r="D24" s="40"/>
    </row>
    <row r="25" spans="1:4" s="33" customFormat="1" ht="30" customHeight="1">
      <c r="A25" s="9"/>
      <c r="B25" s="10"/>
      <c r="C25" s="11" t="s">
        <v>483</v>
      </c>
      <c r="D25" s="40"/>
    </row>
    <row r="26" spans="1:4" s="33" customFormat="1" ht="22.5" customHeight="1">
      <c r="A26" s="9"/>
      <c r="B26" s="10"/>
      <c r="C26" s="11" t="s">
        <v>484</v>
      </c>
      <c r="D26" s="40"/>
    </row>
    <row r="27" spans="1:4" s="33" customFormat="1" ht="24" customHeight="1">
      <c r="A27" s="41"/>
      <c r="B27" s="5"/>
      <c r="C27" s="5"/>
      <c r="D27" s="5"/>
    </row>
    <row r="28" ht="12">
      <c r="A28" s="42"/>
    </row>
  </sheetData>
  <sheetProtection/>
  <mergeCells count="31">
    <mergeCell ref="A1:B1"/>
    <mergeCell ref="A2:D2"/>
    <mergeCell ref="A3:D3"/>
    <mergeCell ref="B4:D4"/>
    <mergeCell ref="B5:D5"/>
    <mergeCell ref="B6:C6"/>
    <mergeCell ref="B7:C7"/>
    <mergeCell ref="B8:C8"/>
    <mergeCell ref="B9:C9"/>
    <mergeCell ref="B10:C10"/>
    <mergeCell ref="B11:C11"/>
    <mergeCell ref="B12:C12"/>
    <mergeCell ref="B13:D13"/>
    <mergeCell ref="B14:D14"/>
    <mergeCell ref="B15:D15"/>
    <mergeCell ref="B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5:A12"/>
    <mergeCell ref="A14:A16"/>
    <mergeCell ref="A17:A26"/>
    <mergeCell ref="B17:B23"/>
    <mergeCell ref="B24:B26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9">
      <selection activeCell="A35" sqref="A35:F36"/>
    </sheetView>
  </sheetViews>
  <sheetFormatPr defaultColWidth="10.66015625" defaultRowHeight="11.25"/>
  <cols>
    <col min="1" max="1" width="14.66015625" style="3" customWidth="1"/>
    <col min="2" max="2" width="12.83203125" style="3" customWidth="1"/>
    <col min="3" max="3" width="18.66015625" style="3" customWidth="1"/>
    <col min="4" max="4" width="26.5" style="3" customWidth="1"/>
    <col min="5" max="5" width="24.16015625" style="3" customWidth="1"/>
    <col min="6" max="6" width="24.83203125" style="3" customWidth="1"/>
    <col min="7" max="16384" width="10.66015625" style="1" customWidth="1"/>
  </cols>
  <sheetData>
    <row r="1" spans="1:6" s="1" customFormat="1" ht="12.75">
      <c r="A1" s="4" t="s">
        <v>485</v>
      </c>
      <c r="B1" s="4"/>
      <c r="C1" s="5"/>
      <c r="D1" s="5"/>
      <c r="E1" s="5"/>
      <c r="F1" s="5"/>
    </row>
    <row r="2" spans="1:6" s="1" customFormat="1" ht="21.75" customHeight="1">
      <c r="A2" s="6" t="s">
        <v>486</v>
      </c>
      <c r="B2" s="7"/>
      <c r="C2" s="7"/>
      <c r="D2" s="7"/>
      <c r="E2" s="7"/>
      <c r="F2" s="7"/>
    </row>
    <row r="3" spans="1:6" s="2" customFormat="1" ht="18" customHeight="1">
      <c r="A3" s="8" t="s">
        <v>487</v>
      </c>
      <c r="B3" s="8"/>
      <c r="C3" s="8"/>
      <c r="D3" s="8"/>
      <c r="E3" s="8"/>
      <c r="F3" s="8"/>
    </row>
    <row r="4" spans="1:6" s="1" customFormat="1" ht="21" customHeight="1">
      <c r="A4" s="9" t="s">
        <v>488</v>
      </c>
      <c r="B4" s="10"/>
      <c r="C4" s="9" t="s">
        <v>328</v>
      </c>
      <c r="D4" s="10"/>
      <c r="E4" s="9" t="s">
        <v>489</v>
      </c>
      <c r="F4" s="9" t="s">
        <v>490</v>
      </c>
    </row>
    <row r="5" spans="1:6" s="1" customFormat="1" ht="21" customHeight="1">
      <c r="A5" s="9" t="s">
        <v>491</v>
      </c>
      <c r="B5" s="10"/>
      <c r="C5" s="9" t="s">
        <v>453</v>
      </c>
      <c r="D5" s="10"/>
      <c r="E5" s="9" t="s">
        <v>492</v>
      </c>
      <c r="F5" s="9" t="s">
        <v>453</v>
      </c>
    </row>
    <row r="6" spans="1:6" s="1" customFormat="1" ht="18" customHeight="1">
      <c r="A6" s="9" t="s">
        <v>493</v>
      </c>
      <c r="B6" s="10"/>
      <c r="C6" s="10">
        <v>275.88</v>
      </c>
      <c r="D6" s="10"/>
      <c r="E6" s="10"/>
      <c r="F6" s="10"/>
    </row>
    <row r="7" spans="1:6" s="1" customFormat="1" ht="27.75" customHeight="1">
      <c r="A7" s="9" t="s">
        <v>494</v>
      </c>
      <c r="B7" s="10"/>
      <c r="C7" s="11" t="s">
        <v>495</v>
      </c>
      <c r="D7" s="12"/>
      <c r="E7" s="12"/>
      <c r="F7" s="12"/>
    </row>
    <row r="8" spans="1:6" s="1" customFormat="1" ht="30.75" customHeight="1">
      <c r="A8" s="9" t="s">
        <v>496</v>
      </c>
      <c r="B8" s="10"/>
      <c r="C8" s="11" t="s">
        <v>497</v>
      </c>
      <c r="D8" s="12"/>
      <c r="E8" s="12"/>
      <c r="F8" s="12"/>
    </row>
    <row r="9" spans="1:6" s="1" customFormat="1" ht="33" customHeight="1">
      <c r="A9" s="9" t="s">
        <v>498</v>
      </c>
      <c r="B9" s="10"/>
      <c r="C9" s="11" t="s">
        <v>497</v>
      </c>
      <c r="D9" s="12"/>
      <c r="E9" s="12"/>
      <c r="F9" s="12"/>
    </row>
    <row r="10" spans="1:6" s="1" customFormat="1" ht="18" customHeight="1">
      <c r="A10" s="13" t="s">
        <v>499</v>
      </c>
      <c r="B10" s="9" t="s">
        <v>500</v>
      </c>
      <c r="C10" s="9" t="s">
        <v>501</v>
      </c>
      <c r="D10" s="9" t="s">
        <v>502</v>
      </c>
      <c r="E10" s="10"/>
      <c r="F10" s="9" t="s">
        <v>503</v>
      </c>
    </row>
    <row r="11" spans="1:6" s="1" customFormat="1" ht="22.5" customHeight="1">
      <c r="A11" s="14"/>
      <c r="B11" s="13" t="s">
        <v>473</v>
      </c>
      <c r="C11" s="13" t="s">
        <v>504</v>
      </c>
      <c r="D11" s="15" t="s">
        <v>505</v>
      </c>
      <c r="E11" s="16"/>
      <c r="F11" s="17" t="s">
        <v>506</v>
      </c>
    </row>
    <row r="12" spans="1:6" s="1" customFormat="1" ht="18" customHeight="1">
      <c r="A12" s="14"/>
      <c r="B12" s="14"/>
      <c r="C12" s="14"/>
      <c r="D12" s="15" t="s">
        <v>507</v>
      </c>
      <c r="E12" s="16"/>
      <c r="F12" s="17" t="s">
        <v>508</v>
      </c>
    </row>
    <row r="13" spans="1:6" s="1" customFormat="1" ht="24" customHeight="1">
      <c r="A13" s="14"/>
      <c r="B13" s="14"/>
      <c r="C13" s="14"/>
      <c r="D13" s="18" t="s">
        <v>509</v>
      </c>
      <c r="E13" s="19"/>
      <c r="F13" s="17" t="s">
        <v>510</v>
      </c>
    </row>
    <row r="14" spans="1:6" s="1" customFormat="1" ht="18" customHeight="1">
      <c r="A14" s="14"/>
      <c r="B14" s="14"/>
      <c r="C14" s="14"/>
      <c r="D14" s="15" t="s">
        <v>511</v>
      </c>
      <c r="E14" s="16"/>
      <c r="F14" s="17" t="s">
        <v>512</v>
      </c>
    </row>
    <row r="15" spans="1:6" s="1" customFormat="1" ht="18" customHeight="1">
      <c r="A15" s="14"/>
      <c r="B15" s="14"/>
      <c r="C15" s="14"/>
      <c r="D15" s="15" t="s">
        <v>513</v>
      </c>
      <c r="E15" s="16"/>
      <c r="F15" s="17" t="s">
        <v>514</v>
      </c>
    </row>
    <row r="16" spans="1:6" s="1" customFormat="1" ht="18" customHeight="1">
      <c r="A16" s="14"/>
      <c r="B16" s="14"/>
      <c r="C16" s="14"/>
      <c r="D16" s="15" t="s">
        <v>515</v>
      </c>
      <c r="E16" s="16"/>
      <c r="F16" s="17" t="s">
        <v>516</v>
      </c>
    </row>
    <row r="17" spans="1:6" s="1" customFormat="1" ht="18" customHeight="1">
      <c r="A17" s="14"/>
      <c r="B17" s="14"/>
      <c r="C17" s="14"/>
      <c r="D17" s="15" t="s">
        <v>513</v>
      </c>
      <c r="E17" s="16"/>
      <c r="F17" s="17" t="s">
        <v>517</v>
      </c>
    </row>
    <row r="18" spans="1:6" s="1" customFormat="1" ht="27.75" customHeight="1">
      <c r="A18" s="14"/>
      <c r="B18" s="14"/>
      <c r="C18" s="14"/>
      <c r="D18" s="11" t="s">
        <v>518</v>
      </c>
      <c r="E18" s="12"/>
      <c r="F18" s="17" t="s">
        <v>519</v>
      </c>
    </row>
    <row r="19" spans="1:6" s="1" customFormat="1" ht="30" customHeight="1">
      <c r="A19" s="14"/>
      <c r="B19" s="14"/>
      <c r="C19" s="20"/>
      <c r="D19" s="11" t="s">
        <v>520</v>
      </c>
      <c r="E19" s="12"/>
      <c r="F19" s="17" t="s">
        <v>521</v>
      </c>
    </row>
    <row r="20" spans="1:6" s="1" customFormat="1" ht="18" customHeight="1">
      <c r="A20" s="14"/>
      <c r="B20" s="14"/>
      <c r="C20" s="13" t="s">
        <v>522</v>
      </c>
      <c r="D20" s="15" t="s">
        <v>523</v>
      </c>
      <c r="E20" s="21"/>
      <c r="F20" s="22" t="s">
        <v>524</v>
      </c>
    </row>
    <row r="21" spans="1:6" s="1" customFormat="1" ht="18" customHeight="1">
      <c r="A21" s="14"/>
      <c r="B21" s="14"/>
      <c r="C21" s="20"/>
      <c r="D21" s="15" t="s">
        <v>525</v>
      </c>
      <c r="E21" s="21"/>
      <c r="F21" s="22">
        <v>1</v>
      </c>
    </row>
    <row r="22" spans="1:6" s="1" customFormat="1" ht="18" customHeight="1">
      <c r="A22" s="14"/>
      <c r="B22" s="14"/>
      <c r="C22" s="9" t="s">
        <v>526</v>
      </c>
      <c r="D22" s="11" t="s">
        <v>527</v>
      </c>
      <c r="E22" s="12"/>
      <c r="F22" s="22">
        <v>1</v>
      </c>
    </row>
    <row r="23" spans="1:6" s="1" customFormat="1" ht="18" customHeight="1">
      <c r="A23" s="14"/>
      <c r="B23" s="14"/>
      <c r="C23" s="14" t="s">
        <v>528</v>
      </c>
      <c r="D23" s="15" t="s">
        <v>529</v>
      </c>
      <c r="E23" s="21"/>
      <c r="F23" s="17" t="s">
        <v>530</v>
      </c>
    </row>
    <row r="24" spans="1:6" s="1" customFormat="1" ht="18" customHeight="1">
      <c r="A24" s="14"/>
      <c r="B24" s="14"/>
      <c r="C24" s="14"/>
      <c r="D24" s="15" t="s">
        <v>531</v>
      </c>
      <c r="E24" s="21"/>
      <c r="F24" s="17" t="s">
        <v>532</v>
      </c>
    </row>
    <row r="25" spans="1:6" s="1" customFormat="1" ht="18" customHeight="1">
      <c r="A25" s="14"/>
      <c r="B25" s="14"/>
      <c r="C25" s="14"/>
      <c r="D25" s="15" t="s">
        <v>533</v>
      </c>
      <c r="E25" s="21"/>
      <c r="F25" s="23" t="s">
        <v>534</v>
      </c>
    </row>
    <row r="26" spans="1:6" s="1" customFormat="1" ht="18" customHeight="1">
      <c r="A26" s="14"/>
      <c r="B26" s="14"/>
      <c r="C26" s="20"/>
      <c r="D26" s="15" t="s">
        <v>535</v>
      </c>
      <c r="E26" s="21"/>
      <c r="F26" s="17" t="s">
        <v>536</v>
      </c>
    </row>
    <row r="27" spans="1:6" s="1" customFormat="1" ht="18" customHeight="1">
      <c r="A27" s="14"/>
      <c r="B27" s="9" t="s">
        <v>481</v>
      </c>
      <c r="C27" s="9" t="s">
        <v>537</v>
      </c>
      <c r="D27" s="24" t="s">
        <v>538</v>
      </c>
      <c r="E27" s="25"/>
      <c r="F27" s="17" t="s">
        <v>539</v>
      </c>
    </row>
    <row r="28" spans="1:6" s="1" customFormat="1" ht="18" customHeight="1">
      <c r="A28" s="14"/>
      <c r="B28" s="9"/>
      <c r="C28" s="13" t="s">
        <v>540</v>
      </c>
      <c r="D28" s="11" t="s">
        <v>541</v>
      </c>
      <c r="E28" s="12"/>
      <c r="F28" s="26" t="s">
        <v>510</v>
      </c>
    </row>
    <row r="29" spans="1:6" s="1" customFormat="1" ht="18" customHeight="1">
      <c r="A29" s="14"/>
      <c r="B29" s="9"/>
      <c r="C29" s="14"/>
      <c r="D29" s="15" t="s">
        <v>542</v>
      </c>
      <c r="E29" s="21"/>
      <c r="F29" s="22" t="s">
        <v>524</v>
      </c>
    </row>
    <row r="30" spans="1:6" s="1" customFormat="1" ht="18" customHeight="1">
      <c r="A30" s="14"/>
      <c r="B30" s="10"/>
      <c r="C30" s="20"/>
      <c r="D30" s="11" t="s">
        <v>543</v>
      </c>
      <c r="E30" s="12"/>
      <c r="F30" s="17" t="s">
        <v>544</v>
      </c>
    </row>
    <row r="31" spans="1:6" s="1" customFormat="1" ht="18" customHeight="1">
      <c r="A31" s="14"/>
      <c r="B31" s="10"/>
      <c r="C31" s="9" t="s">
        <v>545</v>
      </c>
      <c r="D31" s="12"/>
      <c r="E31" s="12"/>
      <c r="F31" s="10"/>
    </row>
    <row r="32" spans="1:6" s="1" customFormat="1" ht="18" customHeight="1">
      <c r="A32" s="14"/>
      <c r="B32" s="10"/>
      <c r="C32" s="9" t="s">
        <v>546</v>
      </c>
      <c r="D32" s="11" t="s">
        <v>547</v>
      </c>
      <c r="E32" s="12"/>
      <c r="F32" s="17" t="s">
        <v>548</v>
      </c>
    </row>
    <row r="33" spans="1:6" s="1" customFormat="1" ht="30" customHeight="1">
      <c r="A33" s="20"/>
      <c r="B33" s="10"/>
      <c r="C33" s="9" t="s">
        <v>549</v>
      </c>
      <c r="D33" s="11" t="s">
        <v>550</v>
      </c>
      <c r="E33" s="12"/>
      <c r="F33" s="22" t="s">
        <v>524</v>
      </c>
    </row>
    <row r="34" spans="1:6" s="1" customFormat="1" ht="30.75" customHeight="1">
      <c r="A34" s="9" t="s">
        <v>551</v>
      </c>
      <c r="B34" s="10"/>
      <c r="C34" s="27" t="s">
        <v>552</v>
      </c>
      <c r="D34" s="28"/>
      <c r="E34" s="28"/>
      <c r="F34" s="28"/>
    </row>
    <row r="35" spans="1:6" s="1" customFormat="1" ht="12.75">
      <c r="A35" s="29"/>
      <c r="B35" s="30"/>
      <c r="C35" s="30"/>
      <c r="D35" s="30"/>
      <c r="E35" s="30"/>
      <c r="F35" s="31"/>
    </row>
    <row r="36" spans="1:6" s="1" customFormat="1" ht="15" customHeight="1">
      <c r="A36" s="32"/>
      <c r="B36" s="32"/>
      <c r="C36" s="32"/>
      <c r="D36" s="32"/>
      <c r="E36" s="32"/>
      <c r="F36" s="32"/>
    </row>
  </sheetData>
  <sheetProtection/>
  <mergeCells count="50">
    <mergeCell ref="A1:B1"/>
    <mergeCell ref="A2:F2"/>
    <mergeCell ref="A3:F3"/>
    <mergeCell ref="A4:B4"/>
    <mergeCell ref="C4:D4"/>
    <mergeCell ref="A5:B5"/>
    <mergeCell ref="C5:D5"/>
    <mergeCell ref="A6:B6"/>
    <mergeCell ref="C6:F6"/>
    <mergeCell ref="A7:B7"/>
    <mergeCell ref="C7:F7"/>
    <mergeCell ref="A8:B8"/>
    <mergeCell ref="C8:F8"/>
    <mergeCell ref="A9:B9"/>
    <mergeCell ref="C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4:B34"/>
    <mergeCell ref="C34:F34"/>
    <mergeCell ref="A35:F35"/>
    <mergeCell ref="A36:F36"/>
    <mergeCell ref="A10:A33"/>
    <mergeCell ref="B11:B26"/>
    <mergeCell ref="B27:B33"/>
    <mergeCell ref="C11:C19"/>
    <mergeCell ref="C20:C21"/>
    <mergeCell ref="C23:C26"/>
    <mergeCell ref="C28:C30"/>
  </mergeCells>
  <printOptions horizontalCentered="1"/>
  <pageMargins left="0.75" right="0.75" top="0.7900000000000001" bottom="0.7900000000000001" header="0.5" footer="0.5"/>
  <pageSetup horizontalDpi="600" verticalDpi="600" orientation="portrait" paperSize="9" scale="9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44" customWidth="1"/>
    <col min="4" max="4" width="12" style="44" customWidth="1"/>
    <col min="5" max="5" width="12.33203125" style="44" customWidth="1"/>
    <col min="6" max="6" width="17.83203125" style="44" customWidth="1"/>
    <col min="7" max="7" width="16.33203125" style="44" customWidth="1"/>
    <col min="8" max="8" width="16" style="44" customWidth="1"/>
    <col min="9" max="11" width="10.66015625" style="44" customWidth="1"/>
    <col min="12" max="12" width="15.66015625" style="44" customWidth="1"/>
    <col min="13" max="13" width="14.66015625" style="44" customWidth="1"/>
    <col min="14" max="23" width="10.66015625" style="44" customWidth="1"/>
    <col min="24" max="16384" width="9.16015625" style="44" customWidth="1"/>
  </cols>
  <sheetData>
    <row r="1" spans="1:23" ht="12.75" customHeight="1">
      <c r="A1" s="44" t="s">
        <v>144</v>
      </c>
      <c r="W1" s="57"/>
    </row>
    <row r="2" spans="1:23" ht="27" customHeight="1">
      <c r="A2" s="45" t="s">
        <v>145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ht="22.5" customHeight="1">
      <c r="A3" s="96" t="s">
        <v>1</v>
      </c>
      <c r="B3" s="96"/>
      <c r="C3" s="79" t="s">
        <v>97</v>
      </c>
      <c r="D3" s="80"/>
      <c r="E3" s="80"/>
      <c r="F3" s="79"/>
      <c r="G3" s="79"/>
      <c r="W3" s="57" t="s">
        <v>98</v>
      </c>
    </row>
    <row r="4" spans="1:23" ht="23.25" customHeight="1">
      <c r="A4" s="50" t="s">
        <v>123</v>
      </c>
      <c r="B4" s="50"/>
      <c r="C4" s="49"/>
      <c r="D4" s="49"/>
      <c r="E4" s="49" t="s">
        <v>99</v>
      </c>
      <c r="F4" s="50" t="s">
        <v>100</v>
      </c>
      <c r="G4" s="50" t="s">
        <v>146</v>
      </c>
      <c r="H4" s="50" t="s">
        <v>147</v>
      </c>
      <c r="I4" s="50"/>
      <c r="J4" s="50"/>
      <c r="K4" s="50"/>
      <c r="L4" s="50" t="s">
        <v>148</v>
      </c>
      <c r="M4" s="50"/>
      <c r="N4" s="50"/>
      <c r="O4" s="50"/>
      <c r="P4" s="50"/>
      <c r="Q4" s="50"/>
      <c r="R4" s="50"/>
      <c r="S4" s="67"/>
      <c r="T4" s="50" t="s">
        <v>149</v>
      </c>
      <c r="U4" s="99" t="s">
        <v>150</v>
      </c>
      <c r="V4" s="50" t="s">
        <v>151</v>
      </c>
      <c r="W4" s="50" t="s">
        <v>152</v>
      </c>
    </row>
    <row r="5" spans="1:23" ht="37.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 t="s">
        <v>113</v>
      </c>
      <c r="I5" s="50" t="s">
        <v>154</v>
      </c>
      <c r="J5" s="50" t="s">
        <v>155</v>
      </c>
      <c r="K5" s="50" t="s">
        <v>156</v>
      </c>
      <c r="L5" s="50" t="s">
        <v>113</v>
      </c>
      <c r="M5" s="50" t="s">
        <v>157</v>
      </c>
      <c r="N5" s="50" t="s">
        <v>158</v>
      </c>
      <c r="O5" s="50" t="s">
        <v>159</v>
      </c>
      <c r="P5" s="50" t="s">
        <v>160</v>
      </c>
      <c r="Q5" s="50" t="s">
        <v>161</v>
      </c>
      <c r="R5" s="50" t="s">
        <v>162</v>
      </c>
      <c r="S5" s="67" t="s">
        <v>163</v>
      </c>
      <c r="T5" s="50"/>
      <c r="U5" s="99"/>
      <c r="V5" s="50"/>
      <c r="W5" s="50"/>
    </row>
    <row r="6" spans="1:23" ht="23.2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13</v>
      </c>
      <c r="T6" s="95">
        <v>14</v>
      </c>
      <c r="U6" s="52">
        <v>15</v>
      </c>
      <c r="V6" s="52">
        <v>16</v>
      </c>
      <c r="W6" s="52">
        <v>17</v>
      </c>
    </row>
    <row r="7" spans="1:24" s="78" customFormat="1" ht="42" customHeight="1">
      <c r="A7" s="77"/>
      <c r="B7" s="69"/>
      <c r="C7" s="82"/>
      <c r="D7" s="97"/>
      <c r="E7" s="55"/>
      <c r="F7" s="55"/>
      <c r="G7" s="90">
        <v>535.81</v>
      </c>
      <c r="H7" s="98">
        <v>217.93</v>
      </c>
      <c r="I7" s="98">
        <v>190.67</v>
      </c>
      <c r="J7" s="98">
        <v>26.06</v>
      </c>
      <c r="K7" s="98">
        <v>1.2</v>
      </c>
      <c r="L7" s="98">
        <v>317.88</v>
      </c>
      <c r="M7" s="98">
        <v>317.88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8">
        <v>0</v>
      </c>
      <c r="T7" s="98">
        <v>0</v>
      </c>
      <c r="U7" s="98">
        <v>0</v>
      </c>
      <c r="V7" s="98">
        <v>0</v>
      </c>
      <c r="W7" s="98">
        <v>0</v>
      </c>
      <c r="X7" s="100"/>
    </row>
    <row r="8" spans="1:23" ht="42" customHeight="1">
      <c r="A8" s="77" t="s">
        <v>131</v>
      </c>
      <c r="B8" s="69" t="s">
        <v>136</v>
      </c>
      <c r="C8" s="82" t="s">
        <v>137</v>
      </c>
      <c r="D8" s="97" t="s">
        <v>138</v>
      </c>
      <c r="E8" s="55" t="s">
        <v>120</v>
      </c>
      <c r="F8" s="55" t="s">
        <v>97</v>
      </c>
      <c r="G8" s="90">
        <v>165.9</v>
      </c>
      <c r="H8" s="98">
        <v>165.9</v>
      </c>
      <c r="I8" s="98">
        <v>139.84</v>
      </c>
      <c r="J8" s="98">
        <v>26.06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8">
        <v>0</v>
      </c>
      <c r="W8" s="98">
        <v>0</v>
      </c>
    </row>
    <row r="9" spans="1:23" ht="42" customHeight="1">
      <c r="A9" s="77" t="s">
        <v>131</v>
      </c>
      <c r="B9" s="69" t="s">
        <v>132</v>
      </c>
      <c r="C9" s="82" t="s">
        <v>132</v>
      </c>
      <c r="D9" s="97" t="s">
        <v>141</v>
      </c>
      <c r="E9" s="55" t="s">
        <v>120</v>
      </c>
      <c r="F9" s="55" t="s">
        <v>97</v>
      </c>
      <c r="G9" s="90">
        <v>37.32</v>
      </c>
      <c r="H9" s="98">
        <v>37.32</v>
      </c>
      <c r="I9" s="98">
        <v>37.32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v>0</v>
      </c>
      <c r="W9" s="98">
        <v>0</v>
      </c>
    </row>
    <row r="10" spans="1:23" ht="42" customHeight="1">
      <c r="A10" s="77" t="s">
        <v>131</v>
      </c>
      <c r="B10" s="69" t="s">
        <v>136</v>
      </c>
      <c r="C10" s="82" t="s">
        <v>139</v>
      </c>
      <c r="D10" s="97" t="s">
        <v>140</v>
      </c>
      <c r="E10" s="55" t="s">
        <v>120</v>
      </c>
      <c r="F10" s="55" t="s">
        <v>97</v>
      </c>
      <c r="G10" s="90">
        <v>317.88</v>
      </c>
      <c r="H10" s="98">
        <v>0</v>
      </c>
      <c r="I10" s="98">
        <v>0</v>
      </c>
      <c r="J10" s="98">
        <v>0</v>
      </c>
      <c r="K10" s="98">
        <v>0</v>
      </c>
      <c r="L10" s="98">
        <v>317.88</v>
      </c>
      <c r="M10" s="98">
        <v>317.88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8">
        <v>0</v>
      </c>
    </row>
    <row r="11" spans="1:23" ht="42" customHeight="1">
      <c r="A11" s="77" t="s">
        <v>131</v>
      </c>
      <c r="B11" s="69" t="s">
        <v>132</v>
      </c>
      <c r="C11" s="82" t="s">
        <v>133</v>
      </c>
      <c r="D11" s="97" t="s">
        <v>134</v>
      </c>
      <c r="E11" s="55" t="s">
        <v>120</v>
      </c>
      <c r="F11" s="55" t="s">
        <v>97</v>
      </c>
      <c r="G11" s="90">
        <v>1.2</v>
      </c>
      <c r="H11" s="98">
        <v>1.2</v>
      </c>
      <c r="I11" s="98">
        <v>0</v>
      </c>
      <c r="J11" s="98">
        <v>0</v>
      </c>
      <c r="K11" s="98">
        <v>1.2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</row>
    <row r="12" spans="1:23" ht="42" customHeight="1">
      <c r="A12" s="77" t="s">
        <v>142</v>
      </c>
      <c r="B12" s="69" t="s">
        <v>139</v>
      </c>
      <c r="C12" s="82" t="s">
        <v>137</v>
      </c>
      <c r="D12" s="97" t="s">
        <v>143</v>
      </c>
      <c r="E12" s="55" t="s">
        <v>120</v>
      </c>
      <c r="F12" s="55" t="s">
        <v>97</v>
      </c>
      <c r="G12" s="90">
        <v>13.51</v>
      </c>
      <c r="H12" s="98">
        <v>13.51</v>
      </c>
      <c r="I12" s="98">
        <v>13.51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</row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44" customWidth="1"/>
    <col min="2" max="4" width="9.16015625" style="44" customWidth="1"/>
    <col min="5" max="6" width="12.83203125" style="44" customWidth="1"/>
    <col min="7" max="7" width="17" style="44" customWidth="1"/>
    <col min="8" max="19" width="12.83203125" style="44" customWidth="1"/>
    <col min="20" max="16384" width="9.16015625" style="44" customWidth="1"/>
  </cols>
  <sheetData>
    <row r="1" spans="1:19" ht="12.75" customHeight="1">
      <c r="A1" s="44" t="s">
        <v>164</v>
      </c>
      <c r="S1" s="57"/>
    </row>
    <row r="2" spans="1:19" ht="40.5" customHeight="1">
      <c r="A2" s="45" t="s">
        <v>165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6.5" customHeight="1">
      <c r="A3" s="93" t="s">
        <v>166</v>
      </c>
      <c r="B3" s="79" t="s">
        <v>97</v>
      </c>
      <c r="C3" s="80"/>
      <c r="D3" s="80"/>
      <c r="E3" s="79"/>
      <c r="F3" s="79"/>
      <c r="G3" s="79"/>
      <c r="S3" s="57" t="s">
        <v>98</v>
      </c>
    </row>
    <row r="4" spans="1:19" ht="12.75" customHeight="1">
      <c r="A4" s="50" t="s">
        <v>123</v>
      </c>
      <c r="B4" s="49"/>
      <c r="C4" s="49"/>
      <c r="D4" s="49"/>
      <c r="E4" s="50" t="s">
        <v>99</v>
      </c>
      <c r="F4" s="50" t="s">
        <v>100</v>
      </c>
      <c r="G4" s="50" t="s">
        <v>146</v>
      </c>
      <c r="H4" s="50" t="s">
        <v>167</v>
      </c>
      <c r="I4" s="67" t="s">
        <v>168</v>
      </c>
      <c r="J4" s="67" t="s">
        <v>169</v>
      </c>
      <c r="K4" s="67" t="s">
        <v>170</v>
      </c>
      <c r="L4" s="67" t="s">
        <v>171</v>
      </c>
      <c r="M4" s="67" t="s">
        <v>172</v>
      </c>
      <c r="N4" s="67" t="s">
        <v>173</v>
      </c>
      <c r="O4" s="67" t="s">
        <v>174</v>
      </c>
      <c r="P4" s="67" t="s">
        <v>156</v>
      </c>
      <c r="Q4" s="67" t="s">
        <v>175</v>
      </c>
      <c r="R4" s="67" t="s">
        <v>176</v>
      </c>
      <c r="S4" s="50" t="s">
        <v>163</v>
      </c>
    </row>
    <row r="5" spans="1:19" ht="47.2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/>
      <c r="I5" s="67"/>
      <c r="J5" s="67"/>
      <c r="K5" s="67"/>
      <c r="L5" s="67"/>
      <c r="M5" s="67"/>
      <c r="N5" s="67"/>
      <c r="O5" s="67"/>
      <c r="P5" s="67"/>
      <c r="Q5" s="67"/>
      <c r="R5" s="67"/>
      <c r="S5" s="50"/>
    </row>
    <row r="6" spans="1:19" ht="20.2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0">
        <v>2</v>
      </c>
      <c r="I6" s="95">
        <v>3</v>
      </c>
      <c r="J6" s="95">
        <v>4</v>
      </c>
      <c r="K6" s="95">
        <v>5</v>
      </c>
      <c r="L6" s="95">
        <v>6</v>
      </c>
      <c r="M6" s="95">
        <v>7</v>
      </c>
      <c r="N6" s="95">
        <v>8</v>
      </c>
      <c r="O6" s="95">
        <v>9</v>
      </c>
      <c r="P6" s="95">
        <v>10</v>
      </c>
      <c r="Q6" s="95">
        <v>11</v>
      </c>
      <c r="R6" s="95">
        <v>12</v>
      </c>
      <c r="S6" s="95">
        <v>13</v>
      </c>
    </row>
    <row r="7" spans="1:19" s="78" customFormat="1" ht="42.75" customHeight="1">
      <c r="A7" s="77"/>
      <c r="B7" s="77"/>
      <c r="C7" s="77"/>
      <c r="D7" s="94"/>
      <c r="E7" s="77"/>
      <c r="F7" s="77" t="s">
        <v>113</v>
      </c>
      <c r="G7" s="90">
        <v>535.81</v>
      </c>
      <c r="H7" s="90">
        <v>0</v>
      </c>
      <c r="I7" s="91">
        <v>0</v>
      </c>
      <c r="J7" s="91">
        <v>0</v>
      </c>
      <c r="K7" s="91">
        <v>0</v>
      </c>
      <c r="L7" s="91">
        <v>534.61</v>
      </c>
      <c r="M7" s="91">
        <v>0</v>
      </c>
      <c r="N7" s="91">
        <v>0</v>
      </c>
      <c r="O7" s="91">
        <v>0</v>
      </c>
      <c r="P7" s="91">
        <v>1.2</v>
      </c>
      <c r="Q7" s="91">
        <v>0</v>
      </c>
      <c r="R7" s="91">
        <v>0</v>
      </c>
      <c r="S7" s="91">
        <v>0</v>
      </c>
    </row>
    <row r="8" spans="1:19" ht="42.75" customHeight="1">
      <c r="A8" s="77" t="s">
        <v>131</v>
      </c>
      <c r="B8" s="77" t="s">
        <v>136</v>
      </c>
      <c r="C8" s="77" t="s">
        <v>137</v>
      </c>
      <c r="D8" s="94" t="s">
        <v>138</v>
      </c>
      <c r="E8" s="77" t="s">
        <v>120</v>
      </c>
      <c r="F8" s="77" t="s">
        <v>97</v>
      </c>
      <c r="G8" s="90">
        <v>165.9</v>
      </c>
      <c r="H8" s="90">
        <v>0</v>
      </c>
      <c r="I8" s="91">
        <v>0</v>
      </c>
      <c r="J8" s="91">
        <v>0</v>
      </c>
      <c r="K8" s="91">
        <v>0</v>
      </c>
      <c r="L8" s="91">
        <v>165.9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</row>
    <row r="9" spans="1:19" ht="42.75" customHeight="1">
      <c r="A9" s="77" t="s">
        <v>131</v>
      </c>
      <c r="B9" s="77" t="s">
        <v>132</v>
      </c>
      <c r="C9" s="77" t="s">
        <v>133</v>
      </c>
      <c r="D9" s="94" t="s">
        <v>134</v>
      </c>
      <c r="E9" s="77" t="s">
        <v>120</v>
      </c>
      <c r="F9" s="77" t="s">
        <v>97</v>
      </c>
      <c r="G9" s="90">
        <v>1.2</v>
      </c>
      <c r="H9" s="90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1.2</v>
      </c>
      <c r="Q9" s="91">
        <v>0</v>
      </c>
      <c r="R9" s="91">
        <v>0</v>
      </c>
      <c r="S9" s="91">
        <v>0</v>
      </c>
    </row>
    <row r="10" spans="1:19" ht="42.75" customHeight="1">
      <c r="A10" s="77" t="s">
        <v>131</v>
      </c>
      <c r="B10" s="77" t="s">
        <v>136</v>
      </c>
      <c r="C10" s="77" t="s">
        <v>139</v>
      </c>
      <c r="D10" s="94" t="s">
        <v>140</v>
      </c>
      <c r="E10" s="77" t="s">
        <v>120</v>
      </c>
      <c r="F10" s="77" t="s">
        <v>97</v>
      </c>
      <c r="G10" s="90">
        <v>317.88</v>
      </c>
      <c r="H10" s="90">
        <v>0</v>
      </c>
      <c r="I10" s="91">
        <v>0</v>
      </c>
      <c r="J10" s="91">
        <v>0</v>
      </c>
      <c r="K10" s="91">
        <v>0</v>
      </c>
      <c r="L10" s="91">
        <v>317.88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</row>
    <row r="11" spans="1:19" ht="42.75" customHeight="1">
      <c r="A11" s="77" t="s">
        <v>131</v>
      </c>
      <c r="B11" s="77" t="s">
        <v>132</v>
      </c>
      <c r="C11" s="77" t="s">
        <v>132</v>
      </c>
      <c r="D11" s="94" t="s">
        <v>141</v>
      </c>
      <c r="E11" s="77" t="s">
        <v>120</v>
      </c>
      <c r="F11" s="77" t="s">
        <v>97</v>
      </c>
      <c r="G11" s="90">
        <v>37.32</v>
      </c>
      <c r="H11" s="90">
        <v>0</v>
      </c>
      <c r="I11" s="91">
        <v>0</v>
      </c>
      <c r="J11" s="91">
        <v>0</v>
      </c>
      <c r="K11" s="91">
        <v>0</v>
      </c>
      <c r="L11" s="91">
        <v>37.32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</row>
    <row r="12" spans="1:19" ht="42.75" customHeight="1">
      <c r="A12" s="77" t="s">
        <v>142</v>
      </c>
      <c r="B12" s="77" t="s">
        <v>139</v>
      </c>
      <c r="C12" s="77" t="s">
        <v>137</v>
      </c>
      <c r="D12" s="94" t="s">
        <v>143</v>
      </c>
      <c r="E12" s="77" t="s">
        <v>120</v>
      </c>
      <c r="F12" s="77" t="s">
        <v>97</v>
      </c>
      <c r="G12" s="90">
        <v>13.51</v>
      </c>
      <c r="H12" s="90">
        <v>0</v>
      </c>
      <c r="I12" s="91">
        <v>0</v>
      </c>
      <c r="J12" s="91">
        <v>0</v>
      </c>
      <c r="K12" s="91">
        <v>0</v>
      </c>
      <c r="L12" s="91">
        <v>13.51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</row>
    <row r="13" spans="1:256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59" t="s">
        <v>177</v>
      </c>
      <c r="B1" s="159"/>
      <c r="C1" s="159"/>
      <c r="D1" s="159"/>
      <c r="E1" s="159"/>
      <c r="F1" s="160"/>
      <c r="G1" s="161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/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/>
      <c r="HQ1" s="160"/>
      <c r="HR1" s="160"/>
      <c r="HS1" s="160"/>
      <c r="HT1" s="160"/>
      <c r="HU1" s="160"/>
      <c r="HV1" s="160"/>
      <c r="HW1" s="160"/>
      <c r="HX1" s="160"/>
      <c r="HY1" s="160"/>
    </row>
    <row r="2" spans="1:233" ht="16.5" customHeight="1">
      <c r="A2" s="162" t="s">
        <v>178</v>
      </c>
      <c r="B2" s="162"/>
      <c r="C2" s="162"/>
      <c r="D2" s="162"/>
      <c r="E2" s="162"/>
      <c r="F2" s="162"/>
      <c r="G2" s="162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160"/>
      <c r="HR2" s="160"/>
      <c r="HS2" s="160"/>
      <c r="HT2" s="160"/>
      <c r="HU2" s="160"/>
      <c r="HV2" s="160"/>
      <c r="HW2" s="160"/>
      <c r="HX2" s="160"/>
      <c r="HY2" s="160"/>
    </row>
    <row r="3" spans="1:233" ht="21" customHeight="1">
      <c r="A3" s="163" t="s">
        <v>7</v>
      </c>
      <c r="B3" s="163"/>
      <c r="C3" s="163"/>
      <c r="D3" s="164"/>
      <c r="E3" s="165"/>
      <c r="F3" s="164"/>
      <c r="G3" s="166" t="s">
        <v>8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</row>
    <row r="4" spans="1:233" ht="21" customHeight="1">
      <c r="A4" s="167" t="s">
        <v>9</v>
      </c>
      <c r="B4" s="168"/>
      <c r="C4" s="168" t="s">
        <v>10</v>
      </c>
      <c r="D4" s="168"/>
      <c r="E4" s="169"/>
      <c r="F4" s="169"/>
      <c r="G4" s="169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</row>
    <row r="5" spans="1:233" ht="42.75" customHeight="1">
      <c r="A5" s="50" t="s">
        <v>11</v>
      </c>
      <c r="B5" s="50" t="s">
        <v>12</v>
      </c>
      <c r="C5" s="170" t="s">
        <v>11</v>
      </c>
      <c r="D5" s="171" t="s">
        <v>113</v>
      </c>
      <c r="E5" s="171" t="s">
        <v>179</v>
      </c>
      <c r="F5" s="171" t="s">
        <v>180</v>
      </c>
      <c r="G5" s="171" t="s">
        <v>181</v>
      </c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</row>
    <row r="6" spans="1:233" s="78" customFormat="1" ht="21" customHeight="1">
      <c r="A6" s="172" t="s">
        <v>16</v>
      </c>
      <c r="B6" s="90">
        <v>465.21</v>
      </c>
      <c r="C6" s="172" t="s">
        <v>17</v>
      </c>
      <c r="D6" s="90">
        <f aca="true" t="shared" si="0" ref="D6:D28">E6+F6</f>
        <v>0</v>
      </c>
      <c r="E6" s="90">
        <v>0</v>
      </c>
      <c r="F6" s="90">
        <v>0</v>
      </c>
      <c r="G6" s="17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</row>
    <row r="7" spans="1:233" s="78" customFormat="1" ht="21" customHeight="1">
      <c r="A7" s="172" t="s">
        <v>182</v>
      </c>
      <c r="B7" s="90">
        <v>188.06</v>
      </c>
      <c r="C7" s="172" t="s">
        <v>183</v>
      </c>
      <c r="D7" s="90">
        <f t="shared" si="0"/>
        <v>0</v>
      </c>
      <c r="E7" s="90">
        <v>0</v>
      </c>
      <c r="F7" s="90">
        <v>0</v>
      </c>
      <c r="G7" s="17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</row>
    <row r="8" spans="1:233" s="78" customFormat="1" ht="21" customHeight="1">
      <c r="A8" s="172" t="s">
        <v>184</v>
      </c>
      <c r="B8" s="90">
        <v>277.15</v>
      </c>
      <c r="C8" s="172" t="s">
        <v>185</v>
      </c>
      <c r="D8" s="90">
        <f t="shared" si="0"/>
        <v>0</v>
      </c>
      <c r="E8" s="90">
        <v>0</v>
      </c>
      <c r="F8" s="90">
        <v>0</v>
      </c>
      <c r="G8" s="17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</row>
    <row r="9" spans="1:233" s="78" customFormat="1" ht="21" customHeight="1">
      <c r="A9" s="172" t="s">
        <v>186</v>
      </c>
      <c r="B9" s="90">
        <v>0</v>
      </c>
      <c r="C9" s="172" t="s">
        <v>187</v>
      </c>
      <c r="D9" s="90">
        <f t="shared" si="0"/>
        <v>0</v>
      </c>
      <c r="E9" s="90">
        <v>0</v>
      </c>
      <c r="F9" s="90">
        <v>0</v>
      </c>
      <c r="G9" s="17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</row>
    <row r="10" spans="1:233" s="78" customFormat="1" ht="21" customHeight="1">
      <c r="A10" s="172" t="s">
        <v>188</v>
      </c>
      <c r="B10" s="90">
        <v>277.15</v>
      </c>
      <c r="C10" s="172" t="s">
        <v>189</v>
      </c>
      <c r="D10" s="90">
        <f t="shared" si="0"/>
        <v>0</v>
      </c>
      <c r="E10" s="90">
        <v>0</v>
      </c>
      <c r="F10" s="90">
        <v>0</v>
      </c>
      <c r="G10" s="17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</row>
    <row r="11" spans="1:233" s="78" customFormat="1" ht="21" customHeight="1">
      <c r="A11" s="172" t="s">
        <v>190</v>
      </c>
      <c r="B11" s="90">
        <v>0</v>
      </c>
      <c r="C11" s="172" t="s">
        <v>191</v>
      </c>
      <c r="D11" s="90">
        <f t="shared" si="0"/>
        <v>451.7</v>
      </c>
      <c r="E11" s="90">
        <v>451.7</v>
      </c>
      <c r="F11" s="90">
        <v>0</v>
      </c>
      <c r="G11" s="17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</row>
    <row r="12" spans="1:233" s="78" customFormat="1" ht="21" customHeight="1">
      <c r="A12" s="172" t="s">
        <v>192</v>
      </c>
      <c r="B12" s="90">
        <v>0</v>
      </c>
      <c r="C12" s="172" t="s">
        <v>193</v>
      </c>
      <c r="D12" s="90">
        <f t="shared" si="0"/>
        <v>0</v>
      </c>
      <c r="E12" s="90">
        <v>0</v>
      </c>
      <c r="F12" s="90">
        <v>0</v>
      </c>
      <c r="G12" s="17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</row>
    <row r="13" spans="1:233" s="78" customFormat="1" ht="21" customHeight="1">
      <c r="A13" s="172" t="s">
        <v>194</v>
      </c>
      <c r="B13" s="90">
        <v>0</v>
      </c>
      <c r="C13" s="172" t="s">
        <v>195</v>
      </c>
      <c r="D13" s="90">
        <f t="shared" si="0"/>
        <v>0</v>
      </c>
      <c r="E13" s="90">
        <v>0</v>
      </c>
      <c r="F13" s="90">
        <v>0</v>
      </c>
      <c r="G13" s="17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</row>
    <row r="14" spans="1:233" s="78" customFormat="1" ht="21" customHeight="1">
      <c r="A14" s="172" t="s">
        <v>196</v>
      </c>
      <c r="B14" s="90">
        <v>0</v>
      </c>
      <c r="C14" s="172" t="s">
        <v>197</v>
      </c>
      <c r="D14" s="90">
        <f t="shared" si="0"/>
        <v>0</v>
      </c>
      <c r="E14" s="90">
        <v>0</v>
      </c>
      <c r="F14" s="90">
        <v>0</v>
      </c>
      <c r="G14" s="17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</row>
    <row r="15" spans="1:233" s="78" customFormat="1" ht="21" customHeight="1">
      <c r="A15" s="172" t="s">
        <v>198</v>
      </c>
      <c r="B15" s="90">
        <v>0</v>
      </c>
      <c r="C15" s="172" t="s">
        <v>199</v>
      </c>
      <c r="D15" s="90">
        <f t="shared" si="0"/>
        <v>0</v>
      </c>
      <c r="E15" s="90">
        <v>0</v>
      </c>
      <c r="F15" s="90">
        <v>0</v>
      </c>
      <c r="G15" s="17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</row>
    <row r="16" spans="1:233" s="78" customFormat="1" ht="21" customHeight="1">
      <c r="A16" s="172" t="s">
        <v>200</v>
      </c>
      <c r="B16" s="90">
        <v>0</v>
      </c>
      <c r="C16" s="172" t="s">
        <v>201</v>
      </c>
      <c r="D16" s="90">
        <f t="shared" si="0"/>
        <v>0</v>
      </c>
      <c r="E16" s="90">
        <v>0</v>
      </c>
      <c r="F16" s="90">
        <v>0</v>
      </c>
      <c r="G16" s="17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</row>
    <row r="17" spans="1:233" s="78" customFormat="1" ht="21" customHeight="1">
      <c r="A17" s="172" t="s">
        <v>52</v>
      </c>
      <c r="B17" s="90">
        <v>0</v>
      </c>
      <c r="C17" s="174" t="s">
        <v>202</v>
      </c>
      <c r="D17" s="90">
        <f t="shared" si="0"/>
        <v>0</v>
      </c>
      <c r="E17" s="90">
        <v>0</v>
      </c>
      <c r="F17" s="90">
        <v>0</v>
      </c>
      <c r="G17" s="17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</row>
    <row r="18" spans="1:233" s="78" customFormat="1" ht="21" customHeight="1">
      <c r="A18" s="172" t="s">
        <v>203</v>
      </c>
      <c r="B18" s="175"/>
      <c r="C18" s="174" t="s">
        <v>204</v>
      </c>
      <c r="D18" s="90">
        <f t="shared" si="0"/>
        <v>0</v>
      </c>
      <c r="E18" s="90">
        <v>0</v>
      </c>
      <c r="F18" s="90">
        <v>0</v>
      </c>
      <c r="G18" s="17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</row>
    <row r="19" spans="1:233" s="78" customFormat="1" ht="21" customHeight="1">
      <c r="A19" s="172"/>
      <c r="B19" s="175"/>
      <c r="C19" s="174" t="s">
        <v>205</v>
      </c>
      <c r="D19" s="90">
        <f t="shared" si="0"/>
        <v>0</v>
      </c>
      <c r="E19" s="90">
        <v>0</v>
      </c>
      <c r="F19" s="90">
        <v>0</v>
      </c>
      <c r="G19" s="17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</row>
    <row r="20" spans="1:233" s="78" customFormat="1" ht="21" customHeight="1">
      <c r="A20" s="172"/>
      <c r="B20" s="175"/>
      <c r="C20" s="174" t="s">
        <v>206</v>
      </c>
      <c r="D20" s="90">
        <f t="shared" si="0"/>
        <v>0</v>
      </c>
      <c r="E20" s="90">
        <v>0</v>
      </c>
      <c r="F20" s="90">
        <v>0</v>
      </c>
      <c r="G20" s="17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</row>
    <row r="21" spans="1:233" s="78" customFormat="1" ht="21" customHeight="1">
      <c r="A21" s="172"/>
      <c r="B21" s="90"/>
      <c r="C21" s="174" t="s">
        <v>207</v>
      </c>
      <c r="D21" s="90">
        <f t="shared" si="0"/>
        <v>13.51</v>
      </c>
      <c r="E21" s="90">
        <v>13.51</v>
      </c>
      <c r="F21" s="90">
        <v>0</v>
      </c>
      <c r="G21" s="17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</row>
    <row r="22" spans="1:233" s="78" customFormat="1" ht="21" customHeight="1">
      <c r="A22" s="172"/>
      <c r="B22" s="90"/>
      <c r="C22" s="174" t="s">
        <v>208</v>
      </c>
      <c r="D22" s="90">
        <f t="shared" si="0"/>
        <v>0</v>
      </c>
      <c r="E22" s="90">
        <v>0</v>
      </c>
      <c r="F22" s="90">
        <v>0</v>
      </c>
      <c r="G22" s="17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</row>
    <row r="23" spans="1:233" s="78" customFormat="1" ht="21" customHeight="1">
      <c r="A23" s="172"/>
      <c r="B23" s="90"/>
      <c r="C23" s="174" t="s">
        <v>209</v>
      </c>
      <c r="D23" s="90">
        <f t="shared" si="0"/>
        <v>0</v>
      </c>
      <c r="E23" s="90">
        <v>0</v>
      </c>
      <c r="F23" s="90">
        <v>0</v>
      </c>
      <c r="G23" s="17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</row>
    <row r="24" spans="1:233" s="78" customFormat="1" ht="21" customHeight="1">
      <c r="A24" s="172"/>
      <c r="B24" s="90"/>
      <c r="C24" s="174" t="s">
        <v>80</v>
      </c>
      <c r="D24" s="90">
        <f t="shared" si="0"/>
        <v>0</v>
      </c>
      <c r="E24" s="90">
        <v>0</v>
      </c>
      <c r="F24" s="90">
        <v>0</v>
      </c>
      <c r="G24" s="17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</row>
    <row r="25" spans="1:233" s="78" customFormat="1" ht="21" customHeight="1">
      <c r="A25" s="172"/>
      <c r="B25" s="90"/>
      <c r="C25" s="174" t="s">
        <v>81</v>
      </c>
      <c r="D25" s="90">
        <f t="shared" si="0"/>
        <v>0</v>
      </c>
      <c r="E25" s="90">
        <v>0</v>
      </c>
      <c r="F25" s="90">
        <v>0</v>
      </c>
      <c r="G25" s="17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</row>
    <row r="26" spans="1:233" s="78" customFormat="1" ht="21" customHeight="1">
      <c r="A26" s="172"/>
      <c r="B26" s="90"/>
      <c r="C26" s="174" t="s">
        <v>82</v>
      </c>
      <c r="D26" s="90">
        <f t="shared" si="0"/>
        <v>0</v>
      </c>
      <c r="E26" s="90">
        <v>0</v>
      </c>
      <c r="F26" s="90">
        <v>0</v>
      </c>
      <c r="G26" s="17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</row>
    <row r="27" spans="1:233" s="78" customFormat="1" ht="21" customHeight="1">
      <c r="A27" s="172"/>
      <c r="B27" s="90"/>
      <c r="C27" s="174" t="s">
        <v>83</v>
      </c>
      <c r="D27" s="90">
        <f t="shared" si="0"/>
        <v>0</v>
      </c>
      <c r="E27" s="90">
        <v>0</v>
      </c>
      <c r="F27" s="90">
        <v>0</v>
      </c>
      <c r="G27" s="17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</row>
    <row r="28" spans="1:233" s="78" customFormat="1" ht="21" customHeight="1">
      <c r="A28" s="170"/>
      <c r="B28" s="90"/>
      <c r="C28" s="174" t="s">
        <v>210</v>
      </c>
      <c r="D28" s="90">
        <f t="shared" si="0"/>
        <v>0</v>
      </c>
      <c r="E28" s="90">
        <v>0</v>
      </c>
      <c r="F28" s="90">
        <v>0</v>
      </c>
      <c r="G28" s="17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</row>
    <row r="29" spans="1:233" ht="21" customHeight="1">
      <c r="A29" s="170" t="s">
        <v>84</v>
      </c>
      <c r="B29" s="90">
        <f>B6+B17</f>
        <v>465.21</v>
      </c>
      <c r="C29" s="170" t="s">
        <v>85</v>
      </c>
      <c r="D29" s="90">
        <f>SUM(D6:D28)</f>
        <v>465.21</v>
      </c>
      <c r="E29" s="90">
        <f>SUM(E6:E28)</f>
        <v>465.21</v>
      </c>
      <c r="F29" s="176">
        <f>SUM(F6:F28)</f>
        <v>0</v>
      </c>
      <c r="G29" s="17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</row>
    <row r="30" spans="1:233" ht="21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  <c r="FH30" s="160"/>
      <c r="FI30" s="160"/>
      <c r="FJ30" s="160"/>
      <c r="FK30" s="160"/>
      <c r="FL30" s="160"/>
      <c r="FM30" s="160"/>
      <c r="FN30" s="160"/>
      <c r="FO30" s="160"/>
      <c r="FP30" s="160"/>
      <c r="FQ30" s="160"/>
      <c r="FR30" s="160"/>
      <c r="FS30" s="160"/>
      <c r="FT30" s="160"/>
      <c r="FU30" s="160"/>
      <c r="FV30" s="160"/>
      <c r="FW30" s="160"/>
      <c r="FX30" s="160"/>
      <c r="FY30" s="160"/>
      <c r="FZ30" s="160"/>
      <c r="GA30" s="160"/>
      <c r="GB30" s="160"/>
      <c r="GC30" s="160"/>
      <c r="GD30" s="160"/>
      <c r="GE30" s="160"/>
      <c r="GF30" s="160"/>
      <c r="GG30" s="160"/>
      <c r="GH30" s="160"/>
      <c r="GI30" s="160"/>
      <c r="GJ30" s="160"/>
      <c r="GK30" s="160"/>
      <c r="GL30" s="160"/>
      <c r="GM30" s="160"/>
      <c r="GN30" s="160"/>
      <c r="GO30" s="160"/>
      <c r="GP30" s="160"/>
      <c r="GQ30" s="160"/>
      <c r="GR30" s="160"/>
      <c r="GS30" s="160"/>
      <c r="GT30" s="160"/>
      <c r="GU30" s="160"/>
      <c r="GV30" s="160"/>
      <c r="GW30" s="160"/>
      <c r="GX30" s="160"/>
      <c r="GY30" s="160"/>
      <c r="GZ30" s="160"/>
      <c r="HA30" s="160"/>
      <c r="HB30" s="160"/>
      <c r="HC30" s="160"/>
      <c r="HD30" s="160"/>
      <c r="HE30" s="160"/>
      <c r="HF30" s="160"/>
      <c r="HG30" s="160"/>
      <c r="HH30" s="160"/>
      <c r="HI30" s="160"/>
      <c r="HJ30" s="160"/>
      <c r="HK30" s="160"/>
      <c r="HL30" s="160"/>
      <c r="HM30" s="160"/>
      <c r="HN30" s="160"/>
      <c r="HO30" s="160"/>
      <c r="HP30" s="160"/>
      <c r="HQ30" s="160"/>
      <c r="HR30" s="160"/>
      <c r="HS30" s="160"/>
      <c r="HT30" s="160"/>
      <c r="HU30" s="160"/>
      <c r="HV30" s="160"/>
      <c r="HW30" s="160"/>
      <c r="HX30" s="160"/>
      <c r="HY30" s="160"/>
    </row>
    <row r="31" spans="1:233" ht="21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160"/>
      <c r="EK31" s="160"/>
      <c r="EL31" s="160"/>
      <c r="EM31" s="160"/>
      <c r="EN31" s="160"/>
      <c r="EO31" s="160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  <c r="FH31" s="160"/>
      <c r="FI31" s="160"/>
      <c r="FJ31" s="160"/>
      <c r="FK31" s="160"/>
      <c r="FL31" s="160"/>
      <c r="FM31" s="160"/>
      <c r="FN31" s="160"/>
      <c r="FO31" s="160"/>
      <c r="FP31" s="160"/>
      <c r="FQ31" s="160"/>
      <c r="FR31" s="160"/>
      <c r="FS31" s="160"/>
      <c r="FT31" s="160"/>
      <c r="FU31" s="160"/>
      <c r="FV31" s="160"/>
      <c r="FW31" s="160"/>
      <c r="FX31" s="160"/>
      <c r="FY31" s="160"/>
      <c r="FZ31" s="160"/>
      <c r="GA31" s="160"/>
      <c r="GB31" s="160"/>
      <c r="GC31" s="160"/>
      <c r="GD31" s="160"/>
      <c r="GE31" s="160"/>
      <c r="GF31" s="160"/>
      <c r="GG31" s="160"/>
      <c r="GH31" s="160"/>
      <c r="GI31" s="160"/>
      <c r="GJ31" s="160"/>
      <c r="GK31" s="160"/>
      <c r="GL31" s="160"/>
      <c r="GM31" s="160"/>
      <c r="GN31" s="160"/>
      <c r="GO31" s="160"/>
      <c r="GP31" s="160"/>
      <c r="GQ31" s="160"/>
      <c r="GR31" s="160"/>
      <c r="GS31" s="160"/>
      <c r="GT31" s="160"/>
      <c r="GU31" s="160"/>
      <c r="GV31" s="160"/>
      <c r="GW31" s="160"/>
      <c r="GX31" s="160"/>
      <c r="GY31" s="160"/>
      <c r="GZ31" s="160"/>
      <c r="HA31" s="160"/>
      <c r="HB31" s="160"/>
      <c r="HC31" s="160"/>
      <c r="HD31" s="160"/>
      <c r="HE31" s="160"/>
      <c r="HF31" s="160"/>
      <c r="HG31" s="160"/>
      <c r="HH31" s="160"/>
      <c r="HI31" s="160"/>
      <c r="HJ31" s="160"/>
      <c r="HK31" s="160"/>
      <c r="HL31" s="160"/>
      <c r="HM31" s="160"/>
      <c r="HN31" s="160"/>
      <c r="HO31" s="160"/>
      <c r="HP31" s="160"/>
      <c r="HQ31" s="160"/>
      <c r="HR31" s="160"/>
      <c r="HS31" s="160"/>
      <c r="HT31" s="160"/>
      <c r="HU31" s="160"/>
      <c r="HV31" s="160"/>
      <c r="HW31" s="160"/>
      <c r="HX31" s="160"/>
      <c r="HY31" s="160"/>
    </row>
    <row r="32" spans="1:233" ht="21" customHeight="1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  <c r="FH32" s="160"/>
      <c r="FI32" s="160"/>
      <c r="FJ32" s="160"/>
      <c r="FK32" s="160"/>
      <c r="FL32" s="160"/>
      <c r="FM32" s="160"/>
      <c r="FN32" s="160"/>
      <c r="FO32" s="160"/>
      <c r="FP32" s="160"/>
      <c r="FQ32" s="160"/>
      <c r="FR32" s="160"/>
      <c r="FS32" s="160"/>
      <c r="FT32" s="160"/>
      <c r="FU32" s="160"/>
      <c r="FV32" s="160"/>
      <c r="FW32" s="160"/>
      <c r="FX32" s="160"/>
      <c r="FY32" s="160"/>
      <c r="FZ32" s="160"/>
      <c r="GA32" s="160"/>
      <c r="GB32" s="160"/>
      <c r="GC32" s="160"/>
      <c r="GD32" s="160"/>
      <c r="GE32" s="160"/>
      <c r="GF32" s="160"/>
      <c r="GG32" s="160"/>
      <c r="GH32" s="160"/>
      <c r="GI32" s="160"/>
      <c r="GJ32" s="160"/>
      <c r="GK32" s="160"/>
      <c r="GL32" s="160"/>
      <c r="GM32" s="160"/>
      <c r="GN32" s="160"/>
      <c r="GO32" s="160"/>
      <c r="GP32" s="160"/>
      <c r="GQ32" s="160"/>
      <c r="GR32" s="160"/>
      <c r="GS32" s="160"/>
      <c r="GT32" s="160"/>
      <c r="GU32" s="160"/>
      <c r="GV32" s="160"/>
      <c r="GW32" s="160"/>
      <c r="GX32" s="160"/>
      <c r="GY32" s="160"/>
      <c r="GZ32" s="160"/>
      <c r="HA32" s="160"/>
      <c r="HB32" s="160"/>
      <c r="HC32" s="160"/>
      <c r="HD32" s="160"/>
      <c r="HE32" s="160"/>
      <c r="HF32" s="160"/>
      <c r="HG32" s="160"/>
      <c r="HH32" s="160"/>
      <c r="HI32" s="160"/>
      <c r="HJ32" s="160"/>
      <c r="HK32" s="160"/>
      <c r="HL32" s="160"/>
      <c r="HM32" s="160"/>
      <c r="HN32" s="160"/>
      <c r="HO32" s="160"/>
      <c r="HP32" s="160"/>
      <c r="HQ32" s="160"/>
      <c r="HR32" s="160"/>
      <c r="HS32" s="160"/>
      <c r="HT32" s="160"/>
      <c r="HU32" s="160"/>
      <c r="HV32" s="160"/>
      <c r="HW32" s="160"/>
      <c r="HX32" s="160"/>
      <c r="HY32" s="160"/>
    </row>
    <row r="33" spans="1:233" ht="21" customHeight="1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  <c r="FH33" s="160"/>
      <c r="FI33" s="160"/>
      <c r="FJ33" s="160"/>
      <c r="FK33" s="160"/>
      <c r="FL33" s="160"/>
      <c r="FM33" s="160"/>
      <c r="FN33" s="160"/>
      <c r="FO33" s="160"/>
      <c r="FP33" s="160"/>
      <c r="FQ33" s="160"/>
      <c r="FR33" s="160"/>
      <c r="FS33" s="160"/>
      <c r="FT33" s="160"/>
      <c r="FU33" s="160"/>
      <c r="FV33" s="160"/>
      <c r="FW33" s="160"/>
      <c r="FX33" s="160"/>
      <c r="FY33" s="160"/>
      <c r="FZ33" s="160"/>
      <c r="GA33" s="160"/>
      <c r="GB33" s="160"/>
      <c r="GC33" s="160"/>
      <c r="GD33" s="160"/>
      <c r="GE33" s="160"/>
      <c r="GF33" s="160"/>
      <c r="GG33" s="160"/>
      <c r="GH33" s="160"/>
      <c r="GI33" s="160"/>
      <c r="GJ33" s="160"/>
      <c r="GK33" s="160"/>
      <c r="GL33" s="160"/>
      <c r="GM33" s="160"/>
      <c r="GN33" s="160"/>
      <c r="GO33" s="160"/>
      <c r="GP33" s="160"/>
      <c r="GQ33" s="160"/>
      <c r="GR33" s="160"/>
      <c r="GS33" s="160"/>
      <c r="GT33" s="160"/>
      <c r="GU33" s="160"/>
      <c r="GV33" s="160"/>
      <c r="GW33" s="160"/>
      <c r="GX33" s="160"/>
      <c r="GY33" s="160"/>
      <c r="GZ33" s="160"/>
      <c r="HA33" s="160"/>
      <c r="HB33" s="160"/>
      <c r="HC33" s="160"/>
      <c r="HD33" s="160"/>
      <c r="HE33" s="160"/>
      <c r="HF33" s="160"/>
      <c r="HG33" s="160"/>
      <c r="HH33" s="160"/>
      <c r="HI33" s="160"/>
      <c r="HJ33" s="160"/>
      <c r="HK33" s="160"/>
      <c r="HL33" s="160"/>
      <c r="HM33" s="160"/>
      <c r="HN33" s="160"/>
      <c r="HO33" s="160"/>
      <c r="HP33" s="160"/>
      <c r="HQ33" s="160"/>
      <c r="HR33" s="160"/>
      <c r="HS33" s="160"/>
      <c r="HT33" s="160"/>
      <c r="HU33" s="160"/>
      <c r="HV33" s="160"/>
      <c r="HW33" s="160"/>
      <c r="HX33" s="160"/>
      <c r="HY33" s="160"/>
    </row>
    <row r="34" spans="1:233" ht="21" customHeight="1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  <c r="FC34" s="160"/>
      <c r="FD34" s="160"/>
      <c r="FE34" s="160"/>
      <c r="FF34" s="160"/>
      <c r="FG34" s="160"/>
      <c r="FH34" s="160"/>
      <c r="FI34" s="160"/>
      <c r="FJ34" s="160"/>
      <c r="FK34" s="160"/>
      <c r="FL34" s="160"/>
      <c r="FM34" s="160"/>
      <c r="FN34" s="160"/>
      <c r="FO34" s="160"/>
      <c r="FP34" s="160"/>
      <c r="FQ34" s="160"/>
      <c r="FR34" s="160"/>
      <c r="FS34" s="160"/>
      <c r="FT34" s="160"/>
      <c r="FU34" s="160"/>
      <c r="FV34" s="160"/>
      <c r="FW34" s="160"/>
      <c r="FX34" s="160"/>
      <c r="FY34" s="160"/>
      <c r="FZ34" s="160"/>
      <c r="GA34" s="160"/>
      <c r="GB34" s="160"/>
      <c r="GC34" s="160"/>
      <c r="GD34" s="160"/>
      <c r="GE34" s="160"/>
      <c r="GF34" s="160"/>
      <c r="GG34" s="160"/>
      <c r="GH34" s="160"/>
      <c r="GI34" s="160"/>
      <c r="GJ34" s="160"/>
      <c r="GK34" s="160"/>
      <c r="GL34" s="160"/>
      <c r="GM34" s="160"/>
      <c r="GN34" s="160"/>
      <c r="GO34" s="160"/>
      <c r="GP34" s="160"/>
      <c r="GQ34" s="160"/>
      <c r="GR34" s="160"/>
      <c r="GS34" s="160"/>
      <c r="GT34" s="160"/>
      <c r="GU34" s="160"/>
      <c r="GV34" s="160"/>
      <c r="GW34" s="160"/>
      <c r="GX34" s="160"/>
      <c r="GY34" s="160"/>
      <c r="GZ34" s="160"/>
      <c r="HA34" s="160"/>
      <c r="HB34" s="160"/>
      <c r="HC34" s="160"/>
      <c r="HD34" s="160"/>
      <c r="HE34" s="160"/>
      <c r="HF34" s="160"/>
      <c r="HG34" s="160"/>
      <c r="HH34" s="160"/>
      <c r="HI34" s="160"/>
      <c r="HJ34" s="160"/>
      <c r="HK34" s="160"/>
      <c r="HL34" s="160"/>
      <c r="HM34" s="160"/>
      <c r="HN34" s="160"/>
      <c r="HO34" s="160"/>
      <c r="HP34" s="160"/>
      <c r="HQ34" s="160"/>
      <c r="HR34" s="160"/>
      <c r="HS34" s="160"/>
      <c r="HT34" s="160"/>
      <c r="HU34" s="160"/>
      <c r="HV34" s="160"/>
      <c r="HW34" s="160"/>
      <c r="HX34" s="160"/>
      <c r="HY34" s="160"/>
    </row>
    <row r="35" spans="3:7" ht="21" customHeight="1">
      <c r="C35" s="177"/>
      <c r="D35" s="177"/>
      <c r="E35" s="177"/>
      <c r="F35" s="177"/>
      <c r="G35" s="177"/>
    </row>
    <row r="36" spans="3:7" ht="21" customHeight="1">
      <c r="C36" s="177"/>
      <c r="D36" s="177"/>
      <c r="E36" s="177"/>
      <c r="F36" s="177"/>
      <c r="G36" s="177"/>
    </row>
    <row r="37" spans="3:7" ht="21" customHeight="1">
      <c r="C37" s="177"/>
      <c r="D37" s="177"/>
      <c r="E37" s="177"/>
      <c r="F37" s="177"/>
      <c r="G37" s="177"/>
    </row>
    <row r="38" spans="3:7" ht="21" customHeight="1">
      <c r="C38" s="177"/>
      <c r="D38" s="177"/>
      <c r="E38" s="177"/>
      <c r="F38" s="177"/>
      <c r="G38" s="177"/>
    </row>
    <row r="39" spans="3:7" ht="21" customHeight="1">
      <c r="C39" s="177"/>
      <c r="D39" s="177"/>
      <c r="E39" s="177"/>
      <c r="F39" s="177"/>
      <c r="G39" s="177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00000000000001" bottom="0.7900000000000001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44" customWidth="1"/>
    <col min="2" max="2" width="8.83203125" style="44" customWidth="1"/>
    <col min="3" max="3" width="9.16015625" style="44" customWidth="1"/>
    <col min="4" max="4" width="12" style="44" customWidth="1"/>
    <col min="5" max="5" width="12.33203125" style="44" customWidth="1"/>
    <col min="6" max="6" width="22" style="44" customWidth="1"/>
    <col min="7" max="7" width="18.5" style="44" customWidth="1"/>
    <col min="8" max="8" width="13.5" style="44" customWidth="1"/>
    <col min="9" max="22" width="10.66015625" style="44" customWidth="1"/>
    <col min="23" max="16384" width="9.16015625" style="44" customWidth="1"/>
  </cols>
  <sheetData>
    <row r="1" spans="1:22" ht="12.75" customHeight="1">
      <c r="A1" s="44" t="s">
        <v>211</v>
      </c>
      <c r="V1" s="57"/>
    </row>
    <row r="2" spans="1:22" ht="27" customHeight="1">
      <c r="A2" s="45" t="s">
        <v>212</v>
      </c>
      <c r="B2" s="45"/>
      <c r="C2" s="45"/>
      <c r="D2" s="45"/>
      <c r="E2" s="45"/>
      <c r="F2" s="45"/>
      <c r="G2" s="45"/>
      <c r="H2" s="45"/>
      <c r="I2" s="45"/>
      <c r="J2" s="45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1:22" ht="22.5" customHeight="1">
      <c r="A3" s="96" t="s">
        <v>1</v>
      </c>
      <c r="B3" s="96"/>
      <c r="C3" s="79" t="s">
        <v>97</v>
      </c>
      <c r="D3" s="80"/>
      <c r="E3" s="80"/>
      <c r="F3" s="79"/>
      <c r="J3" s="57" t="s">
        <v>98</v>
      </c>
      <c r="V3" s="57"/>
    </row>
    <row r="4" spans="1:10" ht="23.25" customHeight="1">
      <c r="A4" s="50" t="s">
        <v>123</v>
      </c>
      <c r="B4" s="50"/>
      <c r="C4" s="49"/>
      <c r="D4" s="49"/>
      <c r="E4" s="49" t="s">
        <v>99</v>
      </c>
      <c r="F4" s="50" t="s">
        <v>100</v>
      </c>
      <c r="G4" s="50" t="s">
        <v>147</v>
      </c>
      <c r="H4" s="50"/>
      <c r="I4" s="50"/>
      <c r="J4" s="50"/>
    </row>
    <row r="5" spans="1:10" ht="37.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 t="s">
        <v>113</v>
      </c>
      <c r="H5" s="50" t="s">
        <v>154</v>
      </c>
      <c r="I5" s="50" t="s">
        <v>155</v>
      </c>
      <c r="J5" s="50" t="s">
        <v>156</v>
      </c>
    </row>
    <row r="6" spans="1:10" ht="23.25" customHeight="1">
      <c r="A6" s="52" t="s">
        <v>119</v>
      </c>
      <c r="B6" s="52" t="s">
        <v>119</v>
      </c>
      <c r="C6" s="52" t="s">
        <v>119</v>
      </c>
      <c r="D6" s="52" t="s">
        <v>119</v>
      </c>
      <c r="E6" s="52" t="s">
        <v>119</v>
      </c>
      <c r="F6" s="52" t="s">
        <v>119</v>
      </c>
      <c r="G6" s="52">
        <v>2</v>
      </c>
      <c r="H6" s="52">
        <v>3</v>
      </c>
      <c r="I6" s="52">
        <v>4</v>
      </c>
      <c r="J6" s="52">
        <v>5</v>
      </c>
    </row>
    <row r="7" spans="1:24" s="43" customFormat="1" ht="42" customHeight="1">
      <c r="A7" s="55" t="s">
        <v>131</v>
      </c>
      <c r="B7" s="55" t="s">
        <v>132</v>
      </c>
      <c r="C7" s="55" t="s">
        <v>132</v>
      </c>
      <c r="D7" s="156" t="s">
        <v>141</v>
      </c>
      <c r="E7" s="157">
        <v>606001</v>
      </c>
      <c r="F7" s="157" t="s">
        <v>97</v>
      </c>
      <c r="G7" s="59">
        <v>37.32</v>
      </c>
      <c r="H7" s="60">
        <v>37.32</v>
      </c>
      <c r="I7" s="56">
        <v>0</v>
      </c>
      <c r="J7" s="59">
        <v>0</v>
      </c>
      <c r="W7" s="133"/>
      <c r="X7" s="61"/>
    </row>
    <row r="8" spans="1:10" ht="42" customHeight="1">
      <c r="A8" s="55" t="s">
        <v>142</v>
      </c>
      <c r="B8" s="55" t="s">
        <v>139</v>
      </c>
      <c r="C8" s="55" t="s">
        <v>137</v>
      </c>
      <c r="D8" s="156" t="s">
        <v>143</v>
      </c>
      <c r="E8" s="157">
        <v>606001</v>
      </c>
      <c r="F8" s="157" t="s">
        <v>97</v>
      </c>
      <c r="G8" s="59">
        <v>13.51</v>
      </c>
      <c r="H8" s="60">
        <v>13.51</v>
      </c>
      <c r="I8" s="56">
        <v>0</v>
      </c>
      <c r="J8" s="59">
        <v>0</v>
      </c>
    </row>
    <row r="9" spans="1:10" ht="42" customHeight="1">
      <c r="A9" s="55" t="s">
        <v>131</v>
      </c>
      <c r="B9" s="55" t="s">
        <v>136</v>
      </c>
      <c r="C9" s="55" t="s">
        <v>137</v>
      </c>
      <c r="D9" s="156" t="s">
        <v>138</v>
      </c>
      <c r="E9" s="157">
        <v>606001</v>
      </c>
      <c r="F9" s="157" t="s">
        <v>97</v>
      </c>
      <c r="G9" s="59">
        <v>165.9</v>
      </c>
      <c r="H9" s="60">
        <v>139.84</v>
      </c>
      <c r="I9" s="56">
        <v>26.06</v>
      </c>
      <c r="J9" s="59">
        <v>0</v>
      </c>
    </row>
    <row r="10" spans="1:10" ht="42" customHeight="1">
      <c r="A10" s="55" t="s">
        <v>131</v>
      </c>
      <c r="B10" s="55" t="s">
        <v>132</v>
      </c>
      <c r="C10" s="55" t="s">
        <v>133</v>
      </c>
      <c r="D10" s="156" t="s">
        <v>134</v>
      </c>
      <c r="E10" s="157">
        <v>606001</v>
      </c>
      <c r="F10" s="157" t="s">
        <v>97</v>
      </c>
      <c r="G10" s="59">
        <v>1.2</v>
      </c>
      <c r="H10" s="60">
        <v>0</v>
      </c>
      <c r="I10" s="56">
        <v>0</v>
      </c>
      <c r="J10" s="59">
        <v>1.2</v>
      </c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44" customWidth="1"/>
    <col min="4" max="4" width="14.33203125" style="44" customWidth="1"/>
    <col min="5" max="6" width="16.33203125" style="44" customWidth="1"/>
    <col min="7" max="7" width="16.16015625" style="44" customWidth="1"/>
    <col min="8" max="8" width="14.33203125" style="44" customWidth="1"/>
    <col min="9" max="13" width="10.33203125" style="44" customWidth="1"/>
    <col min="14" max="14" width="13.33203125" style="44" customWidth="1"/>
    <col min="15" max="19" width="10.33203125" style="44" customWidth="1"/>
    <col min="20" max="20" width="14.5" style="44" customWidth="1"/>
    <col min="21" max="21" width="11.66015625" style="44" customWidth="1"/>
    <col min="22" max="22" width="10.33203125" style="44" customWidth="1"/>
    <col min="23" max="16384" width="9.16015625" style="44" customWidth="1"/>
  </cols>
  <sheetData>
    <row r="1" spans="1:23" ht="12.75" customHeight="1">
      <c r="A1" s="44" t="s">
        <v>213</v>
      </c>
      <c r="V1" s="57"/>
      <c r="W1" s="57"/>
    </row>
    <row r="2" spans="1:22" ht="24.75" customHeight="1">
      <c r="A2" s="45" t="s">
        <v>214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3" ht="24" customHeight="1">
      <c r="A3" s="149" t="s">
        <v>1</v>
      </c>
      <c r="B3" s="149"/>
      <c r="C3" s="150" t="s">
        <v>97</v>
      </c>
      <c r="D3" s="151"/>
      <c r="V3" s="57"/>
      <c r="W3" s="57" t="s">
        <v>98</v>
      </c>
    </row>
    <row r="4" spans="1:23" ht="25.5" customHeight="1">
      <c r="A4" s="50" t="s">
        <v>123</v>
      </c>
      <c r="B4" s="50"/>
      <c r="C4" s="49"/>
      <c r="D4" s="49"/>
      <c r="E4" s="50" t="s">
        <v>99</v>
      </c>
      <c r="F4" s="50" t="s">
        <v>100</v>
      </c>
      <c r="G4" s="50" t="s">
        <v>146</v>
      </c>
      <c r="H4" s="50" t="s">
        <v>215</v>
      </c>
      <c r="I4" s="50"/>
      <c r="J4" s="50"/>
      <c r="K4" s="50"/>
      <c r="L4" s="50"/>
      <c r="M4" s="67"/>
      <c r="N4" s="50" t="s">
        <v>216</v>
      </c>
      <c r="O4" s="50"/>
      <c r="P4" s="50"/>
      <c r="Q4" s="50"/>
      <c r="R4" s="50"/>
      <c r="S4" s="67"/>
      <c r="T4" s="51" t="s">
        <v>217</v>
      </c>
      <c r="U4" s="141" t="s">
        <v>218</v>
      </c>
      <c r="V4" s="67" t="s">
        <v>219</v>
      </c>
      <c r="W4" s="51" t="s">
        <v>143</v>
      </c>
    </row>
    <row r="5" spans="1:23" ht="25.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 t="s">
        <v>113</v>
      </c>
      <c r="I5" s="50" t="s">
        <v>220</v>
      </c>
      <c r="J5" s="50" t="s">
        <v>221</v>
      </c>
      <c r="K5" s="50" t="s">
        <v>222</v>
      </c>
      <c r="L5" s="50" t="s">
        <v>223</v>
      </c>
      <c r="M5" s="50" t="s">
        <v>224</v>
      </c>
      <c r="N5" s="49" t="s">
        <v>113</v>
      </c>
      <c r="O5" s="49" t="s">
        <v>225</v>
      </c>
      <c r="P5" s="49" t="s">
        <v>226</v>
      </c>
      <c r="Q5" s="49" t="s">
        <v>227</v>
      </c>
      <c r="R5" s="49" t="s">
        <v>228</v>
      </c>
      <c r="S5" s="70" t="s">
        <v>229</v>
      </c>
      <c r="T5" s="51"/>
      <c r="U5" s="141"/>
      <c r="V5" s="67"/>
      <c r="W5" s="152"/>
    </row>
    <row r="6" spans="1:23" ht="25.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73">
        <v>13</v>
      </c>
      <c r="T6" s="153">
        <v>14</v>
      </c>
      <c r="U6" s="153">
        <v>15</v>
      </c>
      <c r="V6" s="73">
        <v>16</v>
      </c>
      <c r="W6" s="125">
        <v>17</v>
      </c>
    </row>
    <row r="7" spans="1:24" s="78" customFormat="1" ht="48.75" customHeight="1">
      <c r="A7" s="55" t="s">
        <v>131</v>
      </c>
      <c r="B7" s="77" t="s">
        <v>132</v>
      </c>
      <c r="C7" s="69" t="s">
        <v>132</v>
      </c>
      <c r="D7" s="104" t="s">
        <v>141</v>
      </c>
      <c r="E7" s="77" t="s">
        <v>120</v>
      </c>
      <c r="F7" s="69" t="s">
        <v>97</v>
      </c>
      <c r="G7" s="91">
        <v>37.32</v>
      </c>
      <c r="H7" s="91">
        <v>0</v>
      </c>
      <c r="I7" s="91">
        <v>0</v>
      </c>
      <c r="J7" s="91">
        <v>0</v>
      </c>
      <c r="K7" s="105">
        <v>0</v>
      </c>
      <c r="L7" s="90">
        <v>0</v>
      </c>
      <c r="M7" s="105">
        <v>0</v>
      </c>
      <c r="N7" s="90">
        <v>12.06</v>
      </c>
      <c r="O7" s="91">
        <v>9.56</v>
      </c>
      <c r="P7" s="91">
        <v>0.78</v>
      </c>
      <c r="Q7" s="105">
        <v>0</v>
      </c>
      <c r="R7" s="90">
        <v>1.15</v>
      </c>
      <c r="S7" s="105">
        <v>0.57</v>
      </c>
      <c r="T7" s="110">
        <v>18.02</v>
      </c>
      <c r="U7" s="126">
        <v>7.24</v>
      </c>
      <c r="V7" s="106">
        <v>0</v>
      </c>
      <c r="W7" s="117">
        <v>0</v>
      </c>
      <c r="X7" s="100"/>
    </row>
    <row r="8" spans="1:23" ht="48.75" customHeight="1">
      <c r="A8" s="55" t="s">
        <v>131</v>
      </c>
      <c r="B8" s="77" t="s">
        <v>136</v>
      </c>
      <c r="C8" s="69" t="s">
        <v>137</v>
      </c>
      <c r="D8" s="104" t="s">
        <v>138</v>
      </c>
      <c r="E8" s="77" t="s">
        <v>120</v>
      </c>
      <c r="F8" s="69" t="s">
        <v>97</v>
      </c>
      <c r="G8" s="91">
        <v>139.84</v>
      </c>
      <c r="H8" s="91">
        <v>139.84</v>
      </c>
      <c r="I8" s="91">
        <v>69.48</v>
      </c>
      <c r="J8" s="91">
        <v>29.81</v>
      </c>
      <c r="K8" s="105">
        <v>5.28</v>
      </c>
      <c r="L8" s="90">
        <v>8.67</v>
      </c>
      <c r="M8" s="105">
        <v>26.6</v>
      </c>
      <c r="N8" s="90">
        <v>0</v>
      </c>
      <c r="O8" s="91">
        <v>0</v>
      </c>
      <c r="P8" s="91">
        <v>0</v>
      </c>
      <c r="Q8" s="105">
        <v>0</v>
      </c>
      <c r="R8" s="90">
        <v>0</v>
      </c>
      <c r="S8" s="105">
        <v>0</v>
      </c>
      <c r="T8" s="110">
        <v>0</v>
      </c>
      <c r="U8" s="126">
        <v>0</v>
      </c>
      <c r="V8" s="106">
        <v>0</v>
      </c>
      <c r="W8" s="117">
        <v>0</v>
      </c>
    </row>
    <row r="9" spans="1:23" ht="48.75" customHeight="1">
      <c r="A9" s="55" t="s">
        <v>142</v>
      </c>
      <c r="B9" s="77" t="s">
        <v>139</v>
      </c>
      <c r="C9" s="69" t="s">
        <v>137</v>
      </c>
      <c r="D9" s="104" t="s">
        <v>143</v>
      </c>
      <c r="E9" s="77" t="s">
        <v>120</v>
      </c>
      <c r="F9" s="69" t="s">
        <v>97</v>
      </c>
      <c r="G9" s="91">
        <v>13.51</v>
      </c>
      <c r="H9" s="91">
        <v>0</v>
      </c>
      <c r="I9" s="91">
        <v>0</v>
      </c>
      <c r="J9" s="91">
        <v>0</v>
      </c>
      <c r="K9" s="105">
        <v>0</v>
      </c>
      <c r="L9" s="90">
        <v>0</v>
      </c>
      <c r="M9" s="105">
        <v>0</v>
      </c>
      <c r="N9" s="90">
        <v>0</v>
      </c>
      <c r="O9" s="91">
        <v>0</v>
      </c>
      <c r="P9" s="91">
        <v>0</v>
      </c>
      <c r="Q9" s="105">
        <v>0</v>
      </c>
      <c r="R9" s="90">
        <v>0</v>
      </c>
      <c r="S9" s="105">
        <v>0</v>
      </c>
      <c r="T9" s="110">
        <v>0</v>
      </c>
      <c r="U9" s="126">
        <v>0</v>
      </c>
      <c r="V9" s="106">
        <v>0</v>
      </c>
      <c r="W9" s="117">
        <v>13.51</v>
      </c>
    </row>
    <row r="10" spans="23:256" ht="12.75" customHeight="1">
      <c r="W10" s="155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  <c r="IL10" s="151"/>
      <c r="IM10" s="151"/>
      <c r="IN10" s="151"/>
      <c r="IO10" s="151"/>
      <c r="IP10" s="151"/>
      <c r="IQ10" s="151"/>
      <c r="IR10" s="151"/>
      <c r="IS10" s="151"/>
      <c r="IT10" s="151"/>
      <c r="IU10" s="151"/>
      <c r="IV10" s="151"/>
    </row>
    <row r="11" spans="25:256" ht="12.75" customHeight="1"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  <c r="ID11" s="151"/>
      <c r="IE11" s="151"/>
      <c r="IF11" s="151"/>
      <c r="IG11" s="151"/>
      <c r="IH11" s="151"/>
      <c r="II11" s="151"/>
      <c r="IJ11" s="151"/>
      <c r="IK11" s="151"/>
      <c r="IL11" s="151"/>
      <c r="IM11" s="151"/>
      <c r="IN11" s="151"/>
      <c r="IO11" s="151"/>
      <c r="IP11" s="151"/>
      <c r="IQ11" s="151"/>
      <c r="IR11" s="151"/>
      <c r="IS11" s="151"/>
      <c r="IT11" s="151"/>
      <c r="IU11" s="151"/>
      <c r="IV11" s="151"/>
    </row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  <row r="24" ht="48.75" customHeight="1"/>
    <row r="25" ht="48.75" customHeight="1"/>
    <row r="26" ht="48.75" customHeight="1"/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2020-05-22T07:08:43Z</dcterms:created>
  <dcterms:modified xsi:type="dcterms:W3CDTF">2021-06-23T09:14:25Z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15009202</vt:r8>
  </property>
  <property fmtid="{D5CDD505-2E9C-101B-9397-08002B2CF9AE}" pid="4" name="KSOProductBuildV">
    <vt:lpwstr>2052-11.1.0.10495</vt:lpwstr>
  </property>
  <property fmtid="{D5CDD505-2E9C-101B-9397-08002B2CF9AE}" pid="5" name="I">
    <vt:lpwstr>4BDE37DC62C04E1088F7D60A45FD887E</vt:lpwstr>
  </property>
</Properties>
</file>