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租赁补贴发放花名册" sheetId="1" r:id="rId1"/>
    <sheet name="Sheet1" sheetId="2" r:id="rId2"/>
  </sheets>
  <definedNames>
    <definedName name="_xlnm.Print_Titles" localSheetId="0">'租赁补贴发放花名册'!$1:$2</definedName>
    <definedName name="_xlnm._FilterDatabase" localSheetId="0" hidden="1">'租赁补贴发放花名册'!$A$2:$J$66</definedName>
  </definedNames>
  <calcPr fullCalcOnLoad="1"/>
</workbook>
</file>

<file path=xl/sharedStrings.xml><?xml version="1.0" encoding="utf-8"?>
<sst xmlns="http://schemas.openxmlformats.org/spreadsheetml/2006/main" count="290" uniqueCount="129">
  <si>
    <t>2022年第4季度租赁补贴发放花名册</t>
  </si>
  <si>
    <t>序号</t>
  </si>
  <si>
    <t>申请人姓名</t>
  </si>
  <si>
    <t>性别</t>
  </si>
  <si>
    <t>所属社区</t>
  </si>
  <si>
    <t>领取低保时间</t>
  </si>
  <si>
    <t>家庭人均月收入</t>
  </si>
  <si>
    <t>保障人口</t>
  </si>
  <si>
    <t>现住房   状况</t>
  </si>
  <si>
    <t>月发标准（元）</t>
  </si>
  <si>
    <t>共发放（元）</t>
  </si>
  <si>
    <t>李晓芬</t>
  </si>
  <si>
    <t>女</t>
  </si>
  <si>
    <t>沙子江</t>
  </si>
  <si>
    <t>2005.1</t>
  </si>
  <si>
    <t>借寄住</t>
  </si>
  <si>
    <t>刘  荣</t>
  </si>
  <si>
    <t>2004.1</t>
  </si>
  <si>
    <t>曹译升</t>
  </si>
  <si>
    <t>2008.06</t>
  </si>
  <si>
    <t>租公房</t>
  </si>
  <si>
    <t>朱外英</t>
  </si>
  <si>
    <t>2002.05</t>
  </si>
  <si>
    <t>黄丽娟</t>
  </si>
  <si>
    <t>2019.3</t>
  </si>
  <si>
    <t>60</t>
  </si>
  <si>
    <t>李智强</t>
  </si>
  <si>
    <t>男</t>
  </si>
  <si>
    <t>干劲东路</t>
  </si>
  <si>
    <t>2008.01</t>
  </si>
  <si>
    <t>邓晓晖</t>
  </si>
  <si>
    <t>李美才</t>
  </si>
  <si>
    <t>滨河路</t>
  </si>
  <si>
    <t>120</t>
  </si>
  <si>
    <t>曹利辉</t>
  </si>
  <si>
    <t>2011.08</t>
  </si>
  <si>
    <t>曹亚琼</t>
  </si>
  <si>
    <t>2013.10</t>
  </si>
  <si>
    <t>黄  苹</t>
  </si>
  <si>
    <t>2008.03</t>
  </si>
  <si>
    <t>邓小竹</t>
  </si>
  <si>
    <t>150</t>
  </si>
  <si>
    <t>王文波</t>
  </si>
  <si>
    <t>240</t>
  </si>
  <si>
    <t>尹著金</t>
  </si>
  <si>
    <t>2013.09</t>
  </si>
  <si>
    <t>260</t>
  </si>
  <si>
    <t>田丽华</t>
  </si>
  <si>
    <t>2014.01</t>
  </si>
  <si>
    <t>曾祥波</t>
  </si>
  <si>
    <t>2010.11</t>
  </si>
  <si>
    <t>360</t>
  </si>
  <si>
    <t>租房</t>
  </si>
  <si>
    <t>李  轩</t>
  </si>
  <si>
    <t>井凉街</t>
  </si>
  <si>
    <t>2009.07</t>
  </si>
  <si>
    <t>何丽君</t>
  </si>
  <si>
    <t>2013.05</t>
  </si>
  <si>
    <t>200</t>
  </si>
  <si>
    <t>租私房</t>
  </si>
  <si>
    <t>曹  慧</t>
  </si>
  <si>
    <t>2012.09</t>
  </si>
  <si>
    <t>220</t>
  </si>
  <si>
    <t>杨玉兰</t>
  </si>
  <si>
    <t>文昌</t>
  </si>
  <si>
    <t>2016.01</t>
  </si>
  <si>
    <t>曹红艳</t>
  </si>
  <si>
    <t>曹靖平</t>
  </si>
  <si>
    <t>坳头上</t>
  </si>
  <si>
    <t>2006年</t>
  </si>
  <si>
    <t>100</t>
  </si>
  <si>
    <t>刘  琼</t>
  </si>
  <si>
    <t>2005.8</t>
  </si>
  <si>
    <t>郭州升</t>
  </si>
  <si>
    <t>2007.03</t>
  </si>
  <si>
    <t>朱少艾</t>
  </si>
  <si>
    <t>2010.04</t>
  </si>
  <si>
    <t>2011.03</t>
  </si>
  <si>
    <t>李忠平</t>
  </si>
  <si>
    <t>康  勇</t>
  </si>
  <si>
    <t>2017.07</t>
  </si>
  <si>
    <t>曹志敏</t>
  </si>
  <si>
    <t>2021.04</t>
  </si>
  <si>
    <t>许成凤</t>
  </si>
  <si>
    <t>2021.05</t>
  </si>
  <si>
    <t>邝良兵</t>
  </si>
  <si>
    <t>龙山路</t>
  </si>
  <si>
    <t>2014.12</t>
  </si>
  <si>
    <t>刘桂禾</t>
  </si>
  <si>
    <t>谭弼文</t>
  </si>
  <si>
    <t>向  娟</t>
  </si>
  <si>
    <t>2008.1</t>
  </si>
  <si>
    <t>330</t>
  </si>
  <si>
    <t>王廷寿</t>
  </si>
  <si>
    <t>西水路</t>
  </si>
  <si>
    <t>黄翠香</t>
  </si>
  <si>
    <t>张宁武</t>
  </si>
  <si>
    <t>湘永</t>
  </si>
  <si>
    <t>黄正军</t>
  </si>
  <si>
    <t>宾  伟</t>
  </si>
  <si>
    <t>黄小军</t>
  </si>
  <si>
    <t>李金亮</t>
  </si>
  <si>
    <t>曹作群</t>
  </si>
  <si>
    <t>人均12㎡以下</t>
  </si>
  <si>
    <t>黄含友</t>
  </si>
  <si>
    <t>黄  翔</t>
  </si>
  <si>
    <t>袁章勇</t>
  </si>
  <si>
    <t>许璋芸</t>
  </si>
  <si>
    <t>2008.10</t>
  </si>
  <si>
    <t>130</t>
  </si>
  <si>
    <t>晏新明</t>
  </si>
  <si>
    <t>160</t>
  </si>
  <si>
    <t>张文光</t>
  </si>
  <si>
    <t>巫瑞祥</t>
  </si>
  <si>
    <t>2022年第3季度租赁补贴发放花名册</t>
  </si>
  <si>
    <t>低保证号码</t>
  </si>
  <si>
    <t>联系方式</t>
  </si>
  <si>
    <t>身份证号码</t>
  </si>
  <si>
    <t>备注</t>
  </si>
  <si>
    <t>李爱武</t>
  </si>
  <si>
    <t>43100511030340</t>
  </si>
  <si>
    <t>2012.07</t>
  </si>
  <si>
    <t>432823197110250011</t>
  </si>
  <si>
    <t>智力残疾,7.8月享受，9月份未享受</t>
  </si>
  <si>
    <t>谭亲华</t>
  </si>
  <si>
    <t>431005511060468</t>
  </si>
  <si>
    <t>2008.12</t>
  </si>
  <si>
    <t>432823196911044213</t>
  </si>
  <si>
    <t>肢体残疾(实物配租城南新区14-109)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</si>
</sst>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_ "/>
  </numFmts>
  <fonts count="24">
    <font>
      <sz val="12"/>
      <name val="宋体"/>
      <family val="0"/>
    </font>
    <font>
      <sz val="11"/>
      <name val="宋体"/>
      <family val="0"/>
    </font>
    <font>
      <sz val="28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0"/>
      <name val="Arial"/>
      <family val="2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4" fillId="6" borderId="2" applyNumberFormat="0" applyFont="0" applyAlignment="0" applyProtection="0"/>
    <xf numFmtId="0" fontId="7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7" fillId="7" borderId="0" applyNumberFormat="0" applyBorder="0" applyAlignment="0" applyProtection="0"/>
    <xf numFmtId="0" fontId="11" fillId="0" borderId="4" applyNumberFormat="0" applyFill="0" applyAlignment="0" applyProtection="0"/>
    <xf numFmtId="0" fontId="7" fillId="3" borderId="0" applyNumberFormat="0" applyBorder="0" applyAlignment="0" applyProtection="0"/>
    <xf numFmtId="0" fontId="17" fillId="2" borderId="5" applyNumberFormat="0" applyAlignment="0" applyProtection="0"/>
    <xf numFmtId="0" fontId="18" fillId="2" borderId="1" applyNumberFormat="0" applyAlignment="0" applyProtection="0"/>
    <xf numFmtId="0" fontId="19" fillId="8" borderId="6" applyNumberFormat="0" applyAlignment="0" applyProtection="0"/>
    <xf numFmtId="0" fontId="4" fillId="9" borderId="0" applyNumberFormat="0" applyBorder="0" applyAlignment="0" applyProtection="0"/>
    <xf numFmtId="0" fontId="7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4" fillId="12" borderId="0" applyNumberFormat="0" applyBorder="0" applyAlignment="0" applyProtection="0"/>
    <xf numFmtId="0" fontId="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7" fillId="16" borderId="0" applyNumberFormat="0" applyBorder="0" applyAlignment="0" applyProtection="0"/>
    <xf numFmtId="0" fontId="4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4" fillId="4" borderId="0" applyNumberFormat="0" applyBorder="0" applyAlignment="0" applyProtection="0"/>
    <xf numFmtId="0" fontId="7" fillId="4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</cellStyleXfs>
  <cellXfs count="4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textRotation="255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19" borderId="10" xfId="0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center" vertical="center"/>
    </xf>
    <xf numFmtId="49" fontId="3" fillId="19" borderId="10" xfId="0" applyNumberFormat="1" applyFont="1" applyFill="1" applyBorder="1" applyAlignment="1">
      <alignment horizontal="center" vertical="center" wrapText="1"/>
    </xf>
    <xf numFmtId="49" fontId="3" fillId="19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 wrapText="1"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workbookViewId="0" topLeftCell="A1">
      <selection activeCell="L5" sqref="L5"/>
    </sheetView>
  </sheetViews>
  <sheetFormatPr defaultColWidth="9.00390625" defaultRowHeight="14.25"/>
  <cols>
    <col min="1" max="1" width="4.25390625" style="23" customWidth="1"/>
    <col min="2" max="2" width="9.375" style="18" customWidth="1"/>
    <col min="3" max="3" width="7.25390625" style="18" customWidth="1"/>
    <col min="4" max="6" width="9.375" style="18" customWidth="1"/>
    <col min="7" max="7" width="7.375" style="24" customWidth="1"/>
    <col min="8" max="8" width="9.375" style="25" customWidth="1"/>
    <col min="9" max="10" width="9.375" style="26" customWidth="1"/>
    <col min="11" max="11" width="17.50390625" style="27" customWidth="1"/>
    <col min="12" max="12" width="18.125" style="28" customWidth="1"/>
    <col min="13" max="13" width="20.125" style="18" customWidth="1"/>
    <col min="14" max="16384" width="9.00390625" style="18" customWidth="1"/>
  </cols>
  <sheetData>
    <row r="1" spans="1:12" s="16" customFormat="1" ht="49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43"/>
      <c r="L1" s="44"/>
    </row>
    <row r="2" spans="1:12" s="16" customFormat="1" ht="39.75" customHeight="1">
      <c r="A2" s="3" t="s">
        <v>1</v>
      </c>
      <c r="B2" s="4" t="s">
        <v>2</v>
      </c>
      <c r="C2" s="4" t="s">
        <v>3</v>
      </c>
      <c r="D2" s="5" t="s">
        <v>4</v>
      </c>
      <c r="E2" s="7" t="s">
        <v>5</v>
      </c>
      <c r="F2" s="4" t="s">
        <v>6</v>
      </c>
      <c r="G2" s="8" t="s">
        <v>7</v>
      </c>
      <c r="H2" s="4" t="s">
        <v>8</v>
      </c>
      <c r="I2" s="7" t="s">
        <v>9</v>
      </c>
      <c r="J2" s="4" t="s">
        <v>10</v>
      </c>
      <c r="K2" s="43"/>
      <c r="L2" s="44"/>
    </row>
    <row r="3" spans="1:12" s="17" customFormat="1" ht="28.5" customHeight="1">
      <c r="A3" s="8">
        <v>1</v>
      </c>
      <c r="B3" s="6" t="s">
        <v>11</v>
      </c>
      <c r="C3" s="6" t="s">
        <v>12</v>
      </c>
      <c r="D3" s="5" t="s">
        <v>13</v>
      </c>
      <c r="E3" s="6" t="s">
        <v>14</v>
      </c>
      <c r="F3" s="6">
        <v>160</v>
      </c>
      <c r="G3" s="29">
        <v>2</v>
      </c>
      <c r="H3" s="7" t="s">
        <v>15</v>
      </c>
      <c r="I3" s="15">
        <v>120</v>
      </c>
      <c r="J3" s="15">
        <f>I3*3</f>
        <v>360</v>
      </c>
      <c r="K3" s="43"/>
      <c r="L3" s="44"/>
    </row>
    <row r="4" spans="1:12" s="18" customFormat="1" ht="28.5" customHeight="1">
      <c r="A4" s="8">
        <v>2</v>
      </c>
      <c r="B4" s="4" t="s">
        <v>16</v>
      </c>
      <c r="C4" s="4" t="s">
        <v>12</v>
      </c>
      <c r="D4" s="5" t="s">
        <v>13</v>
      </c>
      <c r="E4" s="7" t="s">
        <v>17</v>
      </c>
      <c r="F4" s="4">
        <v>140</v>
      </c>
      <c r="G4" s="5">
        <v>1</v>
      </c>
      <c r="H4" s="7" t="s">
        <v>15</v>
      </c>
      <c r="I4" s="5">
        <v>80</v>
      </c>
      <c r="J4" s="5">
        <f>I4*3</f>
        <v>240</v>
      </c>
      <c r="K4" s="43"/>
      <c r="L4" s="44"/>
    </row>
    <row r="5" spans="1:12" s="16" customFormat="1" ht="33" customHeight="1">
      <c r="A5" s="8">
        <v>3</v>
      </c>
      <c r="B5" s="4" t="s">
        <v>18</v>
      </c>
      <c r="C5" s="4" t="s">
        <v>12</v>
      </c>
      <c r="D5" s="5" t="s">
        <v>13</v>
      </c>
      <c r="E5" s="7" t="s">
        <v>19</v>
      </c>
      <c r="F5" s="4">
        <v>100</v>
      </c>
      <c r="G5" s="5">
        <v>1</v>
      </c>
      <c r="H5" s="4" t="s">
        <v>20</v>
      </c>
      <c r="I5" s="5">
        <v>80</v>
      </c>
      <c r="J5" s="5">
        <f>I5*3</f>
        <v>240</v>
      </c>
      <c r="K5" s="43"/>
      <c r="L5" s="44"/>
    </row>
    <row r="6" spans="1:12" s="16" customFormat="1" ht="28.5" customHeight="1">
      <c r="A6" s="8">
        <v>4</v>
      </c>
      <c r="B6" s="4" t="s">
        <v>21</v>
      </c>
      <c r="C6" s="4" t="s">
        <v>12</v>
      </c>
      <c r="D6" s="5" t="s">
        <v>13</v>
      </c>
      <c r="E6" s="7" t="s">
        <v>22</v>
      </c>
      <c r="F6" s="4">
        <v>140</v>
      </c>
      <c r="G6" s="5">
        <v>1</v>
      </c>
      <c r="H6" s="4" t="s">
        <v>15</v>
      </c>
      <c r="I6" s="5">
        <v>80</v>
      </c>
      <c r="J6" s="5">
        <f>I6*3</f>
        <v>240</v>
      </c>
      <c r="K6" s="43"/>
      <c r="L6" s="44"/>
    </row>
    <row r="7" spans="1:12" s="16" customFormat="1" ht="28.5" customHeight="1">
      <c r="A7" s="8">
        <v>5</v>
      </c>
      <c r="B7" s="7" t="s">
        <v>23</v>
      </c>
      <c r="C7" s="7" t="s">
        <v>12</v>
      </c>
      <c r="D7" s="7" t="s">
        <v>13</v>
      </c>
      <c r="E7" s="7" t="s">
        <v>24</v>
      </c>
      <c r="F7" s="7" t="s">
        <v>25</v>
      </c>
      <c r="G7" s="8">
        <v>1</v>
      </c>
      <c r="H7" s="7" t="s">
        <v>15</v>
      </c>
      <c r="I7" s="8">
        <v>80</v>
      </c>
      <c r="J7" s="8">
        <v>240</v>
      </c>
      <c r="K7" s="43"/>
      <c r="L7" s="44"/>
    </row>
    <row r="8" spans="1:12" s="17" customFormat="1" ht="28.5" customHeight="1">
      <c r="A8" s="8">
        <v>6</v>
      </c>
      <c r="B8" s="6" t="s">
        <v>26</v>
      </c>
      <c r="C8" s="6" t="s">
        <v>27</v>
      </c>
      <c r="D8" s="7" t="s">
        <v>28</v>
      </c>
      <c r="E8" s="6" t="s">
        <v>29</v>
      </c>
      <c r="F8" s="6">
        <v>120</v>
      </c>
      <c r="G8" s="6">
        <v>1</v>
      </c>
      <c r="H8" s="7" t="s">
        <v>15</v>
      </c>
      <c r="I8" s="4">
        <v>80</v>
      </c>
      <c r="J8" s="15">
        <f>I8*3</f>
        <v>240</v>
      </c>
      <c r="K8" s="43"/>
      <c r="L8" s="44"/>
    </row>
    <row r="9" spans="1:12" s="17" customFormat="1" ht="28.5" customHeight="1">
      <c r="A9" s="8">
        <v>7</v>
      </c>
      <c r="B9" s="6" t="s">
        <v>30</v>
      </c>
      <c r="C9" s="6" t="s">
        <v>27</v>
      </c>
      <c r="D9" s="7" t="s">
        <v>28</v>
      </c>
      <c r="E9" s="6" t="s">
        <v>29</v>
      </c>
      <c r="F9" s="6">
        <v>100</v>
      </c>
      <c r="G9" s="29">
        <v>1</v>
      </c>
      <c r="H9" s="7" t="s">
        <v>15</v>
      </c>
      <c r="I9" s="4">
        <v>80</v>
      </c>
      <c r="J9" s="15">
        <f>I9*3</f>
        <v>240</v>
      </c>
      <c r="K9" s="43"/>
      <c r="L9" s="44"/>
    </row>
    <row r="10" spans="1:12" s="16" customFormat="1" ht="28.5" customHeight="1">
      <c r="A10" s="8">
        <v>8</v>
      </c>
      <c r="B10" s="4" t="s">
        <v>31</v>
      </c>
      <c r="C10" s="4" t="s">
        <v>27</v>
      </c>
      <c r="D10" s="5" t="s">
        <v>32</v>
      </c>
      <c r="E10" s="6" t="s">
        <v>19</v>
      </c>
      <c r="F10" s="6" t="s">
        <v>33</v>
      </c>
      <c r="G10" s="5">
        <v>3</v>
      </c>
      <c r="H10" s="7" t="s">
        <v>20</v>
      </c>
      <c r="I10" s="15">
        <v>150</v>
      </c>
      <c r="J10" s="5">
        <f>I10*3</f>
        <v>450</v>
      </c>
      <c r="K10" s="43"/>
      <c r="L10" s="44"/>
    </row>
    <row r="11" spans="1:12" s="16" customFormat="1" ht="28.5" customHeight="1">
      <c r="A11" s="8">
        <v>9</v>
      </c>
      <c r="B11" s="4" t="s">
        <v>34</v>
      </c>
      <c r="C11" s="4" t="s">
        <v>27</v>
      </c>
      <c r="D11" s="5" t="s">
        <v>32</v>
      </c>
      <c r="E11" s="7" t="s">
        <v>35</v>
      </c>
      <c r="F11" s="4">
        <v>170</v>
      </c>
      <c r="G11" s="5">
        <v>1</v>
      </c>
      <c r="H11" s="4" t="s">
        <v>15</v>
      </c>
      <c r="I11" s="5">
        <v>80</v>
      </c>
      <c r="J11" s="5">
        <f>I11*3</f>
        <v>240</v>
      </c>
      <c r="K11" s="43"/>
      <c r="L11" s="44"/>
    </row>
    <row r="12" spans="1:12" s="16" customFormat="1" ht="28.5" customHeight="1">
      <c r="A12" s="8">
        <v>10</v>
      </c>
      <c r="B12" s="4" t="s">
        <v>36</v>
      </c>
      <c r="C12" s="4" t="s">
        <v>12</v>
      </c>
      <c r="D12" s="5" t="s">
        <v>32</v>
      </c>
      <c r="E12" s="7" t="s">
        <v>37</v>
      </c>
      <c r="F12" s="4">
        <v>260</v>
      </c>
      <c r="G12" s="5">
        <v>1</v>
      </c>
      <c r="H12" s="4" t="s">
        <v>15</v>
      </c>
      <c r="I12" s="5">
        <v>80</v>
      </c>
      <c r="J12" s="6">
        <f>I12*3</f>
        <v>240</v>
      </c>
      <c r="K12" s="43"/>
      <c r="L12" s="44"/>
    </row>
    <row r="13" spans="1:12" s="16" customFormat="1" ht="28.5" customHeight="1">
      <c r="A13" s="8">
        <v>11</v>
      </c>
      <c r="B13" s="4" t="s">
        <v>38</v>
      </c>
      <c r="C13" s="4" t="s">
        <v>12</v>
      </c>
      <c r="D13" s="5" t="s">
        <v>32</v>
      </c>
      <c r="E13" s="7" t="s">
        <v>39</v>
      </c>
      <c r="F13" s="4">
        <v>100</v>
      </c>
      <c r="G13" s="5">
        <v>1</v>
      </c>
      <c r="H13" s="4" t="s">
        <v>15</v>
      </c>
      <c r="I13" s="5">
        <v>80</v>
      </c>
      <c r="J13" s="4">
        <f aca="true" t="shared" si="0" ref="J13:J22">I13*3</f>
        <v>240</v>
      </c>
      <c r="K13" s="43"/>
      <c r="L13" s="44"/>
    </row>
    <row r="14" spans="1:12" s="16" customFormat="1" ht="28.5" customHeight="1">
      <c r="A14" s="8">
        <v>12</v>
      </c>
      <c r="B14" s="5" t="s">
        <v>40</v>
      </c>
      <c r="C14" s="5" t="s">
        <v>12</v>
      </c>
      <c r="D14" s="5" t="s">
        <v>32</v>
      </c>
      <c r="E14" s="5">
        <v>2014.1</v>
      </c>
      <c r="F14" s="5" t="s">
        <v>41</v>
      </c>
      <c r="G14" s="5">
        <v>1</v>
      </c>
      <c r="H14" s="5" t="s">
        <v>15</v>
      </c>
      <c r="I14" s="5">
        <v>80</v>
      </c>
      <c r="J14" s="5">
        <f t="shared" si="0"/>
        <v>240</v>
      </c>
      <c r="K14" s="43"/>
      <c r="L14" s="44"/>
    </row>
    <row r="15" spans="1:12" s="16" customFormat="1" ht="28.5" customHeight="1">
      <c r="A15" s="8">
        <v>13</v>
      </c>
      <c r="B15" s="4" t="s">
        <v>42</v>
      </c>
      <c r="C15" s="4" t="s">
        <v>27</v>
      </c>
      <c r="D15" s="5" t="s">
        <v>32</v>
      </c>
      <c r="E15" s="6" t="s">
        <v>39</v>
      </c>
      <c r="F15" s="6" t="s">
        <v>43</v>
      </c>
      <c r="G15" s="5">
        <v>2</v>
      </c>
      <c r="H15" s="7" t="s">
        <v>15</v>
      </c>
      <c r="I15" s="8">
        <v>120</v>
      </c>
      <c r="J15" s="29">
        <f t="shared" si="0"/>
        <v>360</v>
      </c>
      <c r="K15" s="43"/>
      <c r="L15" s="44"/>
    </row>
    <row r="16" spans="1:12" s="16" customFormat="1" ht="28.5" customHeight="1">
      <c r="A16" s="8">
        <v>14</v>
      </c>
      <c r="B16" s="4" t="s">
        <v>44</v>
      </c>
      <c r="C16" s="4" t="s">
        <v>27</v>
      </c>
      <c r="D16" s="5" t="s">
        <v>32</v>
      </c>
      <c r="E16" s="6" t="s">
        <v>45</v>
      </c>
      <c r="F16" s="6" t="s">
        <v>46</v>
      </c>
      <c r="G16" s="5">
        <v>1</v>
      </c>
      <c r="H16" s="7" t="s">
        <v>15</v>
      </c>
      <c r="I16" s="4">
        <v>80</v>
      </c>
      <c r="J16" s="5">
        <f t="shared" si="0"/>
        <v>240</v>
      </c>
      <c r="K16" s="43"/>
      <c r="L16" s="44"/>
    </row>
    <row r="17" spans="1:12" s="16" customFormat="1" ht="28.5" customHeight="1">
      <c r="A17" s="8">
        <v>15</v>
      </c>
      <c r="B17" s="4" t="s">
        <v>47</v>
      </c>
      <c r="C17" s="4" t="s">
        <v>12</v>
      </c>
      <c r="D17" s="4" t="s">
        <v>32</v>
      </c>
      <c r="E17" s="7" t="s">
        <v>48</v>
      </c>
      <c r="F17" s="4">
        <v>240</v>
      </c>
      <c r="G17" s="4">
        <v>1</v>
      </c>
      <c r="H17" s="4" t="s">
        <v>15</v>
      </c>
      <c r="I17" s="8">
        <v>80</v>
      </c>
      <c r="J17" s="5">
        <f t="shared" si="0"/>
        <v>240</v>
      </c>
      <c r="K17" s="43"/>
      <c r="L17" s="44"/>
    </row>
    <row r="18" spans="1:12" s="16" customFormat="1" ht="28.5" customHeight="1">
      <c r="A18" s="8">
        <v>16</v>
      </c>
      <c r="B18" s="30" t="s">
        <v>49</v>
      </c>
      <c r="C18" s="30" t="s">
        <v>27</v>
      </c>
      <c r="D18" s="30" t="s">
        <v>32</v>
      </c>
      <c r="E18" s="30" t="s">
        <v>50</v>
      </c>
      <c r="F18" s="30" t="s">
        <v>51</v>
      </c>
      <c r="G18" s="31">
        <v>1</v>
      </c>
      <c r="H18" s="32" t="s">
        <v>52</v>
      </c>
      <c r="I18" s="45">
        <v>80</v>
      </c>
      <c r="J18" s="45">
        <v>240</v>
      </c>
      <c r="K18" s="43"/>
      <c r="L18" s="44"/>
    </row>
    <row r="19" spans="1:12" s="18" customFormat="1" ht="28.5" customHeight="1">
      <c r="A19" s="8">
        <v>17</v>
      </c>
      <c r="B19" s="4" t="s">
        <v>53</v>
      </c>
      <c r="C19" s="4" t="s">
        <v>27</v>
      </c>
      <c r="D19" s="4" t="s">
        <v>54</v>
      </c>
      <c r="E19" s="7" t="s">
        <v>55</v>
      </c>
      <c r="F19" s="4">
        <v>100</v>
      </c>
      <c r="G19" s="8">
        <v>1</v>
      </c>
      <c r="H19" s="4" t="s">
        <v>15</v>
      </c>
      <c r="I19" s="5">
        <v>80</v>
      </c>
      <c r="J19" s="5">
        <f>I19*3</f>
        <v>240</v>
      </c>
      <c r="K19" s="43"/>
      <c r="L19" s="44"/>
    </row>
    <row r="20" spans="1:12" s="16" customFormat="1" ht="28.5" customHeight="1">
      <c r="A20" s="8">
        <v>18</v>
      </c>
      <c r="B20" s="4" t="s">
        <v>56</v>
      </c>
      <c r="C20" s="4" t="s">
        <v>12</v>
      </c>
      <c r="D20" s="5" t="s">
        <v>54</v>
      </c>
      <c r="E20" s="6" t="s">
        <v>57</v>
      </c>
      <c r="F20" s="6" t="s">
        <v>58</v>
      </c>
      <c r="G20" s="5">
        <v>1</v>
      </c>
      <c r="H20" s="7" t="s">
        <v>59</v>
      </c>
      <c r="I20" s="29">
        <v>80</v>
      </c>
      <c r="J20" s="5">
        <f>I20*3</f>
        <v>240</v>
      </c>
      <c r="K20" s="43"/>
      <c r="L20" s="44"/>
    </row>
    <row r="21" spans="1:12" s="19" customFormat="1" ht="28.5" customHeight="1">
      <c r="A21" s="8">
        <v>19</v>
      </c>
      <c r="B21" s="4" t="s">
        <v>60</v>
      </c>
      <c r="C21" s="4" t="s">
        <v>12</v>
      </c>
      <c r="D21" s="5" t="s">
        <v>54</v>
      </c>
      <c r="E21" s="6" t="s">
        <v>61</v>
      </c>
      <c r="F21" s="6" t="s">
        <v>62</v>
      </c>
      <c r="G21" s="5">
        <v>1</v>
      </c>
      <c r="H21" s="7" t="s">
        <v>15</v>
      </c>
      <c r="I21" s="8">
        <v>80</v>
      </c>
      <c r="J21" s="5">
        <f>I21*3</f>
        <v>240</v>
      </c>
      <c r="K21" s="43"/>
      <c r="L21" s="44"/>
    </row>
    <row r="22" spans="1:12" ht="28.5" customHeight="1">
      <c r="A22" s="8">
        <v>20</v>
      </c>
      <c r="B22" s="4" t="s">
        <v>63</v>
      </c>
      <c r="C22" s="5" t="s">
        <v>12</v>
      </c>
      <c r="D22" s="4" t="s">
        <v>64</v>
      </c>
      <c r="E22" s="7" t="s">
        <v>65</v>
      </c>
      <c r="F22" s="4">
        <v>240</v>
      </c>
      <c r="G22" s="4">
        <v>1</v>
      </c>
      <c r="H22" s="4" t="s">
        <v>15</v>
      </c>
      <c r="I22" s="8">
        <v>80</v>
      </c>
      <c r="J22" s="8">
        <f>I22*3</f>
        <v>240</v>
      </c>
      <c r="K22" s="43"/>
      <c r="L22" s="44"/>
    </row>
    <row r="23" spans="1:12" s="20" customFormat="1" ht="36.75" customHeight="1">
      <c r="A23" s="8">
        <v>21</v>
      </c>
      <c r="B23" s="12" t="s">
        <v>66</v>
      </c>
      <c r="C23" s="5" t="s">
        <v>12</v>
      </c>
      <c r="D23" s="7" t="s">
        <v>64</v>
      </c>
      <c r="E23" s="7">
        <v>2008.03</v>
      </c>
      <c r="F23" s="7">
        <v>240</v>
      </c>
      <c r="G23" s="7">
        <v>1</v>
      </c>
      <c r="H23" s="7" t="s">
        <v>15</v>
      </c>
      <c r="I23" s="7">
        <v>80</v>
      </c>
      <c r="J23" s="8">
        <v>240</v>
      </c>
      <c r="K23" s="43"/>
      <c r="L23" s="44"/>
    </row>
    <row r="24" spans="1:12" s="16" customFormat="1" ht="28.5" customHeight="1">
      <c r="A24" s="8">
        <v>22</v>
      </c>
      <c r="B24" s="5" t="s">
        <v>67</v>
      </c>
      <c r="C24" s="5" t="s">
        <v>27</v>
      </c>
      <c r="D24" s="5" t="s">
        <v>68</v>
      </c>
      <c r="E24" s="6" t="s">
        <v>69</v>
      </c>
      <c r="F24" s="6" t="s">
        <v>70</v>
      </c>
      <c r="G24" s="5">
        <v>2</v>
      </c>
      <c r="H24" s="4" t="s">
        <v>59</v>
      </c>
      <c r="I24" s="8">
        <v>120</v>
      </c>
      <c r="J24" s="15">
        <f>I24*3</f>
        <v>360</v>
      </c>
      <c r="K24" s="43"/>
      <c r="L24" s="44"/>
    </row>
    <row r="25" spans="1:12" s="18" customFormat="1" ht="28.5" customHeight="1">
      <c r="A25" s="8">
        <v>23</v>
      </c>
      <c r="B25" s="4" t="s">
        <v>71</v>
      </c>
      <c r="C25" s="4" t="s">
        <v>12</v>
      </c>
      <c r="D25" s="5" t="s">
        <v>68</v>
      </c>
      <c r="E25" s="6" t="s">
        <v>72</v>
      </c>
      <c r="F25" s="6">
        <v>100</v>
      </c>
      <c r="G25" s="5">
        <v>2</v>
      </c>
      <c r="H25" s="7" t="s">
        <v>59</v>
      </c>
      <c r="I25" s="8">
        <v>120</v>
      </c>
      <c r="J25" s="15">
        <f>I25*3</f>
        <v>360</v>
      </c>
      <c r="K25" s="43"/>
      <c r="L25" s="44"/>
    </row>
    <row r="26" spans="1:12" s="16" customFormat="1" ht="28.5" customHeight="1">
      <c r="A26" s="8">
        <v>24</v>
      </c>
      <c r="B26" s="4" t="s">
        <v>73</v>
      </c>
      <c r="C26" s="4" t="s">
        <v>27</v>
      </c>
      <c r="D26" s="5" t="s">
        <v>68</v>
      </c>
      <c r="E26" s="7" t="s">
        <v>74</v>
      </c>
      <c r="F26" s="4">
        <v>120</v>
      </c>
      <c r="G26" s="5">
        <v>1</v>
      </c>
      <c r="H26" s="7" t="s">
        <v>15</v>
      </c>
      <c r="I26" s="8">
        <v>80</v>
      </c>
      <c r="J26" s="15">
        <f>I26*3</f>
        <v>240</v>
      </c>
      <c r="K26" s="43"/>
      <c r="L26" s="44"/>
    </row>
    <row r="27" spans="1:12" s="19" customFormat="1" ht="28.5" customHeight="1">
      <c r="A27" s="8">
        <v>25</v>
      </c>
      <c r="B27" s="4" t="s">
        <v>75</v>
      </c>
      <c r="C27" s="4" t="s">
        <v>27</v>
      </c>
      <c r="D27" s="5" t="s">
        <v>68</v>
      </c>
      <c r="E27" s="7" t="s">
        <v>76</v>
      </c>
      <c r="F27" s="4">
        <v>100</v>
      </c>
      <c r="G27" s="5">
        <v>1</v>
      </c>
      <c r="H27" s="4" t="s">
        <v>15</v>
      </c>
      <c r="I27" s="8">
        <v>80</v>
      </c>
      <c r="J27" s="5">
        <v>240</v>
      </c>
      <c r="K27" s="43"/>
      <c r="L27" s="44"/>
    </row>
    <row r="28" spans="1:12" ht="28.5" customHeight="1">
      <c r="A28" s="8">
        <v>26</v>
      </c>
      <c r="B28" s="7" t="s">
        <v>60</v>
      </c>
      <c r="C28" s="4" t="s">
        <v>12</v>
      </c>
      <c r="D28" s="7" t="s">
        <v>68</v>
      </c>
      <c r="E28" s="7" t="s">
        <v>77</v>
      </c>
      <c r="F28" s="7" t="s">
        <v>58</v>
      </c>
      <c r="G28" s="8">
        <v>1</v>
      </c>
      <c r="H28" s="7" t="s">
        <v>59</v>
      </c>
      <c r="I28" s="5">
        <v>80</v>
      </c>
      <c r="J28" s="5">
        <f>I28*3</f>
        <v>240</v>
      </c>
      <c r="K28" s="43"/>
      <c r="L28" s="44"/>
    </row>
    <row r="29" spans="1:12" s="16" customFormat="1" ht="28.5" customHeight="1">
      <c r="A29" s="8">
        <v>27</v>
      </c>
      <c r="B29" s="4" t="s">
        <v>78</v>
      </c>
      <c r="C29" s="4" t="s">
        <v>27</v>
      </c>
      <c r="D29" s="5" t="s">
        <v>68</v>
      </c>
      <c r="E29" s="6" t="s">
        <v>57</v>
      </c>
      <c r="F29" s="6" t="s">
        <v>46</v>
      </c>
      <c r="G29" s="5">
        <v>1</v>
      </c>
      <c r="H29" s="7" t="s">
        <v>59</v>
      </c>
      <c r="I29" s="5">
        <v>80</v>
      </c>
      <c r="J29" s="5">
        <f>I29*3</f>
        <v>240</v>
      </c>
      <c r="K29" s="43"/>
      <c r="L29" s="44"/>
    </row>
    <row r="30" spans="1:12" s="21" customFormat="1" ht="28.5" customHeight="1">
      <c r="A30" s="8">
        <v>28</v>
      </c>
      <c r="B30" s="4" t="s">
        <v>79</v>
      </c>
      <c r="C30" s="5" t="s">
        <v>27</v>
      </c>
      <c r="D30" s="5" t="s">
        <v>68</v>
      </c>
      <c r="E30" s="6" t="s">
        <v>80</v>
      </c>
      <c r="F30" s="5">
        <v>200</v>
      </c>
      <c r="G30" s="5">
        <v>2</v>
      </c>
      <c r="H30" s="7" t="s">
        <v>59</v>
      </c>
      <c r="I30" s="8">
        <v>120</v>
      </c>
      <c r="J30" s="8">
        <v>360</v>
      </c>
      <c r="K30" s="43"/>
      <c r="L30" s="44"/>
    </row>
    <row r="31" spans="1:12" s="21" customFormat="1" ht="28.5" customHeight="1">
      <c r="A31" s="8">
        <v>29</v>
      </c>
      <c r="B31" s="4" t="s">
        <v>81</v>
      </c>
      <c r="C31" s="5" t="s">
        <v>27</v>
      </c>
      <c r="D31" s="5" t="s">
        <v>68</v>
      </c>
      <c r="E31" s="6" t="s">
        <v>82</v>
      </c>
      <c r="F31" s="5">
        <v>380</v>
      </c>
      <c r="G31" s="5">
        <v>3</v>
      </c>
      <c r="H31" s="7" t="s">
        <v>59</v>
      </c>
      <c r="I31" s="8">
        <v>150</v>
      </c>
      <c r="J31" s="8">
        <v>450</v>
      </c>
      <c r="K31" s="43"/>
      <c r="L31" s="44"/>
    </row>
    <row r="32" spans="1:12" s="21" customFormat="1" ht="28.5" customHeight="1">
      <c r="A32" s="8">
        <v>30</v>
      </c>
      <c r="B32" s="4" t="s">
        <v>83</v>
      </c>
      <c r="C32" s="5" t="s">
        <v>12</v>
      </c>
      <c r="D32" s="5" t="s">
        <v>68</v>
      </c>
      <c r="E32" s="6" t="s">
        <v>84</v>
      </c>
      <c r="F32" s="5">
        <v>380</v>
      </c>
      <c r="G32" s="5">
        <v>3</v>
      </c>
      <c r="H32" s="7" t="s">
        <v>59</v>
      </c>
      <c r="I32" s="8">
        <v>150</v>
      </c>
      <c r="J32" s="8">
        <v>450</v>
      </c>
      <c r="K32" s="43"/>
      <c r="L32" s="44"/>
    </row>
    <row r="33" spans="1:12" s="18" customFormat="1" ht="39" customHeight="1">
      <c r="A33" s="8">
        <v>31</v>
      </c>
      <c r="B33" s="4" t="s">
        <v>85</v>
      </c>
      <c r="C33" s="4" t="s">
        <v>27</v>
      </c>
      <c r="D33" s="4" t="s">
        <v>86</v>
      </c>
      <c r="E33" s="7" t="s">
        <v>87</v>
      </c>
      <c r="F33" s="4">
        <v>160</v>
      </c>
      <c r="G33" s="4">
        <v>3</v>
      </c>
      <c r="H33" s="4" t="s">
        <v>15</v>
      </c>
      <c r="I33" s="8">
        <v>150</v>
      </c>
      <c r="J33" s="8">
        <v>450</v>
      </c>
      <c r="K33" s="43"/>
      <c r="L33" s="44"/>
    </row>
    <row r="34" spans="1:12" s="18" customFormat="1" ht="39" customHeight="1">
      <c r="A34" s="8">
        <v>32</v>
      </c>
      <c r="B34" s="4" t="s">
        <v>88</v>
      </c>
      <c r="C34" s="4" t="s">
        <v>12</v>
      </c>
      <c r="D34" s="5" t="s">
        <v>86</v>
      </c>
      <c r="E34" s="7" t="s">
        <v>55</v>
      </c>
      <c r="F34" s="4">
        <v>200</v>
      </c>
      <c r="G34" s="5">
        <v>3</v>
      </c>
      <c r="H34" s="4" t="s">
        <v>15</v>
      </c>
      <c r="I34" s="5">
        <v>150</v>
      </c>
      <c r="J34" s="5">
        <f>I34*3</f>
        <v>450</v>
      </c>
      <c r="K34" s="43"/>
      <c r="L34" s="44"/>
    </row>
    <row r="35" spans="1:12" s="18" customFormat="1" ht="39" customHeight="1">
      <c r="A35" s="8">
        <v>33</v>
      </c>
      <c r="B35" s="7" t="s">
        <v>89</v>
      </c>
      <c r="C35" s="7" t="s">
        <v>27</v>
      </c>
      <c r="D35" s="7" t="s">
        <v>86</v>
      </c>
      <c r="E35" s="33">
        <v>2013.1</v>
      </c>
      <c r="F35" s="7" t="s">
        <v>58</v>
      </c>
      <c r="G35" s="8">
        <v>1</v>
      </c>
      <c r="H35" s="4" t="s">
        <v>15</v>
      </c>
      <c r="I35" s="8">
        <v>80</v>
      </c>
      <c r="J35" s="6">
        <f>I35*3</f>
        <v>240</v>
      </c>
      <c r="K35" s="43"/>
      <c r="L35" s="44"/>
    </row>
    <row r="36" spans="1:12" s="18" customFormat="1" ht="39" customHeight="1">
      <c r="A36" s="8">
        <v>34</v>
      </c>
      <c r="B36" s="30" t="s">
        <v>90</v>
      </c>
      <c r="C36" s="30" t="s">
        <v>12</v>
      </c>
      <c r="D36" s="30" t="s">
        <v>86</v>
      </c>
      <c r="E36" s="30" t="s">
        <v>91</v>
      </c>
      <c r="F36" s="30" t="s">
        <v>92</v>
      </c>
      <c r="G36" s="31">
        <v>1</v>
      </c>
      <c r="H36" s="32" t="s">
        <v>15</v>
      </c>
      <c r="I36" s="32">
        <v>80</v>
      </c>
      <c r="J36" s="32">
        <v>240</v>
      </c>
      <c r="K36" s="43"/>
      <c r="L36" s="44"/>
    </row>
    <row r="37" spans="1:12" s="18" customFormat="1" ht="39" customHeight="1">
      <c r="A37" s="8">
        <v>35</v>
      </c>
      <c r="B37" s="7" t="s">
        <v>93</v>
      </c>
      <c r="C37" s="7" t="s">
        <v>27</v>
      </c>
      <c r="D37" s="5" t="s">
        <v>94</v>
      </c>
      <c r="E37" s="33">
        <v>2016.07</v>
      </c>
      <c r="F37" s="7" t="s">
        <v>70</v>
      </c>
      <c r="G37" s="8">
        <v>1</v>
      </c>
      <c r="H37" s="7" t="s">
        <v>15</v>
      </c>
      <c r="I37" s="8">
        <v>80</v>
      </c>
      <c r="J37" s="29">
        <v>240</v>
      </c>
      <c r="K37" s="43"/>
      <c r="L37" s="44"/>
    </row>
    <row r="38" spans="1:12" s="16" customFormat="1" ht="24" customHeight="1">
      <c r="A38" s="8">
        <v>36</v>
      </c>
      <c r="B38" s="4" t="s">
        <v>95</v>
      </c>
      <c r="C38" s="4" t="s">
        <v>12</v>
      </c>
      <c r="D38" s="5" t="s">
        <v>94</v>
      </c>
      <c r="E38" s="6" t="s">
        <v>39</v>
      </c>
      <c r="F38" s="6" t="s">
        <v>58</v>
      </c>
      <c r="G38" s="5">
        <v>1</v>
      </c>
      <c r="H38" s="7" t="s">
        <v>15</v>
      </c>
      <c r="I38" s="5">
        <v>80</v>
      </c>
      <c r="J38" s="5">
        <f aca="true" t="shared" si="1" ref="J38:J50">I38*3</f>
        <v>240</v>
      </c>
      <c r="K38" s="43"/>
      <c r="L38" s="44"/>
    </row>
    <row r="39" spans="1:12" s="16" customFormat="1" ht="28.5" customHeight="1">
      <c r="A39" s="8">
        <v>37</v>
      </c>
      <c r="B39" s="5" t="s">
        <v>96</v>
      </c>
      <c r="C39" s="5" t="s">
        <v>27</v>
      </c>
      <c r="D39" s="5" t="s">
        <v>97</v>
      </c>
      <c r="E39" s="5">
        <v>2006</v>
      </c>
      <c r="F39" s="5">
        <v>130</v>
      </c>
      <c r="G39" s="5">
        <v>1</v>
      </c>
      <c r="H39" s="7" t="s">
        <v>15</v>
      </c>
      <c r="I39" s="5">
        <v>80</v>
      </c>
      <c r="J39" s="5">
        <f t="shared" si="1"/>
        <v>240</v>
      </c>
      <c r="K39" s="43"/>
      <c r="L39" s="44"/>
    </row>
    <row r="40" spans="1:12" s="16" customFormat="1" ht="28.5" customHeight="1">
      <c r="A40" s="8">
        <v>38</v>
      </c>
      <c r="B40" s="5" t="s">
        <v>98</v>
      </c>
      <c r="C40" s="5" t="s">
        <v>27</v>
      </c>
      <c r="D40" s="5" t="s">
        <v>97</v>
      </c>
      <c r="E40" s="5">
        <v>2006</v>
      </c>
      <c r="F40" s="5">
        <v>100</v>
      </c>
      <c r="G40" s="5">
        <v>1</v>
      </c>
      <c r="H40" s="4" t="s">
        <v>15</v>
      </c>
      <c r="I40" s="5">
        <v>80</v>
      </c>
      <c r="J40" s="5">
        <f t="shared" si="1"/>
        <v>240</v>
      </c>
      <c r="K40" s="43"/>
      <c r="L40" s="44"/>
    </row>
    <row r="41" spans="1:12" s="16" customFormat="1" ht="28.5" customHeight="1">
      <c r="A41" s="8">
        <v>39</v>
      </c>
      <c r="B41" s="5" t="s">
        <v>99</v>
      </c>
      <c r="C41" s="5" t="s">
        <v>27</v>
      </c>
      <c r="D41" s="5" t="s">
        <v>97</v>
      </c>
      <c r="E41" s="5">
        <v>2008</v>
      </c>
      <c r="F41" s="5">
        <v>130</v>
      </c>
      <c r="G41" s="5">
        <v>1</v>
      </c>
      <c r="H41" s="4" t="s">
        <v>15</v>
      </c>
      <c r="I41" s="5">
        <v>80</v>
      </c>
      <c r="J41" s="5">
        <f t="shared" si="1"/>
        <v>240</v>
      </c>
      <c r="K41" s="43"/>
      <c r="L41" s="44"/>
    </row>
    <row r="42" spans="1:12" s="16" customFormat="1" ht="28.5" customHeight="1">
      <c r="A42" s="8">
        <v>40</v>
      </c>
      <c r="B42" s="5" t="s">
        <v>100</v>
      </c>
      <c r="C42" s="5" t="s">
        <v>27</v>
      </c>
      <c r="D42" s="5" t="s">
        <v>97</v>
      </c>
      <c r="E42" s="5">
        <v>2008</v>
      </c>
      <c r="F42" s="5">
        <v>270</v>
      </c>
      <c r="G42" s="5">
        <v>1</v>
      </c>
      <c r="H42" s="7" t="s">
        <v>59</v>
      </c>
      <c r="I42" s="5">
        <v>80</v>
      </c>
      <c r="J42" s="5">
        <f t="shared" si="1"/>
        <v>240</v>
      </c>
      <c r="K42" s="43"/>
      <c r="L42" s="44"/>
    </row>
    <row r="43" spans="1:12" s="16" customFormat="1" ht="28.5" customHeight="1">
      <c r="A43" s="8">
        <v>41</v>
      </c>
      <c r="B43" s="5" t="s">
        <v>101</v>
      </c>
      <c r="C43" s="5" t="s">
        <v>27</v>
      </c>
      <c r="D43" s="5" t="s">
        <v>97</v>
      </c>
      <c r="E43" s="5">
        <v>2008</v>
      </c>
      <c r="F43" s="5">
        <v>96</v>
      </c>
      <c r="G43" s="5">
        <v>1</v>
      </c>
      <c r="H43" s="4" t="s">
        <v>59</v>
      </c>
      <c r="I43" s="5">
        <v>80</v>
      </c>
      <c r="J43" s="5">
        <f t="shared" si="1"/>
        <v>240</v>
      </c>
      <c r="K43" s="43"/>
      <c r="L43" s="44"/>
    </row>
    <row r="44" spans="1:12" s="16" customFormat="1" ht="28.5" customHeight="1">
      <c r="A44" s="8">
        <v>42</v>
      </c>
      <c r="B44" s="5" t="s">
        <v>102</v>
      </c>
      <c r="C44" s="5" t="s">
        <v>27</v>
      </c>
      <c r="D44" s="5" t="s">
        <v>97</v>
      </c>
      <c r="E44" s="5">
        <v>2008</v>
      </c>
      <c r="F44" s="5">
        <v>80</v>
      </c>
      <c r="G44" s="5">
        <v>3</v>
      </c>
      <c r="H44" s="7" t="s">
        <v>103</v>
      </c>
      <c r="I44" s="5">
        <v>150</v>
      </c>
      <c r="J44" s="5">
        <f t="shared" si="1"/>
        <v>450</v>
      </c>
      <c r="K44" s="43"/>
      <c r="L44" s="44"/>
    </row>
    <row r="45" spans="1:12" s="16" customFormat="1" ht="28.5" customHeight="1">
      <c r="A45" s="8">
        <v>43</v>
      </c>
      <c r="B45" s="5" t="s">
        <v>104</v>
      </c>
      <c r="C45" s="5" t="s">
        <v>27</v>
      </c>
      <c r="D45" s="5" t="s">
        <v>97</v>
      </c>
      <c r="E45" s="5">
        <v>2009</v>
      </c>
      <c r="F45" s="5">
        <v>100</v>
      </c>
      <c r="G45" s="5">
        <v>1</v>
      </c>
      <c r="H45" s="4" t="s">
        <v>20</v>
      </c>
      <c r="I45" s="5">
        <v>80</v>
      </c>
      <c r="J45" s="5">
        <f t="shared" si="1"/>
        <v>240</v>
      </c>
      <c r="K45" s="43"/>
      <c r="L45" s="44"/>
    </row>
    <row r="46" spans="1:12" s="16" customFormat="1" ht="28.5" customHeight="1">
      <c r="A46" s="8">
        <v>44</v>
      </c>
      <c r="B46" s="5" t="s">
        <v>105</v>
      </c>
      <c r="C46" s="5" t="s">
        <v>27</v>
      </c>
      <c r="D46" s="5" t="s">
        <v>97</v>
      </c>
      <c r="E46" s="5">
        <v>2008</v>
      </c>
      <c r="F46" s="5">
        <v>200</v>
      </c>
      <c r="G46" s="5">
        <v>1</v>
      </c>
      <c r="H46" s="4" t="s">
        <v>15</v>
      </c>
      <c r="I46" s="5">
        <v>80</v>
      </c>
      <c r="J46" s="5">
        <f t="shared" si="1"/>
        <v>240</v>
      </c>
      <c r="K46" s="43"/>
      <c r="L46" s="44"/>
    </row>
    <row r="47" spans="1:12" s="16" customFormat="1" ht="30.75" customHeight="1">
      <c r="A47" s="8">
        <v>45</v>
      </c>
      <c r="B47" s="5" t="s">
        <v>106</v>
      </c>
      <c r="C47" s="5" t="s">
        <v>27</v>
      </c>
      <c r="D47" s="5" t="s">
        <v>97</v>
      </c>
      <c r="E47" s="5">
        <v>2003</v>
      </c>
      <c r="F47" s="5">
        <v>155</v>
      </c>
      <c r="G47" s="5">
        <v>1</v>
      </c>
      <c r="H47" s="4" t="s">
        <v>59</v>
      </c>
      <c r="I47" s="5">
        <v>80</v>
      </c>
      <c r="J47" s="46">
        <f t="shared" si="1"/>
        <v>240</v>
      </c>
      <c r="K47" s="43"/>
      <c r="L47" s="44"/>
    </row>
    <row r="48" spans="1:12" s="18" customFormat="1" ht="28.5" customHeight="1">
      <c r="A48" s="8">
        <v>46</v>
      </c>
      <c r="B48" s="4" t="s">
        <v>107</v>
      </c>
      <c r="C48" s="4" t="s">
        <v>27</v>
      </c>
      <c r="D48" s="5" t="s">
        <v>97</v>
      </c>
      <c r="E48" s="6" t="s">
        <v>108</v>
      </c>
      <c r="F48" s="6" t="s">
        <v>109</v>
      </c>
      <c r="G48" s="5">
        <v>2</v>
      </c>
      <c r="H48" s="7" t="s">
        <v>15</v>
      </c>
      <c r="I48" s="5">
        <v>120</v>
      </c>
      <c r="J48" s="5">
        <f t="shared" si="1"/>
        <v>360</v>
      </c>
      <c r="K48" s="43"/>
      <c r="L48" s="44"/>
    </row>
    <row r="49" spans="1:12" s="16" customFormat="1" ht="28.5" customHeight="1">
      <c r="A49" s="8">
        <v>47</v>
      </c>
      <c r="B49" s="4" t="s">
        <v>110</v>
      </c>
      <c r="C49" s="4" t="s">
        <v>27</v>
      </c>
      <c r="D49" s="5" t="s">
        <v>97</v>
      </c>
      <c r="E49" s="6" t="s">
        <v>77</v>
      </c>
      <c r="F49" s="6" t="s">
        <v>111</v>
      </c>
      <c r="G49" s="5">
        <v>2</v>
      </c>
      <c r="H49" s="7" t="s">
        <v>15</v>
      </c>
      <c r="I49" s="29">
        <v>120</v>
      </c>
      <c r="J49" s="5">
        <f t="shared" si="1"/>
        <v>360</v>
      </c>
      <c r="K49" s="43"/>
      <c r="L49" s="44"/>
    </row>
    <row r="50" spans="1:12" s="16" customFormat="1" ht="28.5" customHeight="1">
      <c r="A50" s="8">
        <v>48</v>
      </c>
      <c r="B50" s="4" t="s">
        <v>112</v>
      </c>
      <c r="C50" s="4" t="s">
        <v>27</v>
      </c>
      <c r="D50" s="4" t="s">
        <v>97</v>
      </c>
      <c r="E50" s="7" t="s">
        <v>65</v>
      </c>
      <c r="F50" s="4">
        <v>240</v>
      </c>
      <c r="G50" s="4">
        <v>1</v>
      </c>
      <c r="H50" s="4" t="s">
        <v>15</v>
      </c>
      <c r="I50" s="8">
        <v>80</v>
      </c>
      <c r="J50" s="5">
        <f t="shared" si="1"/>
        <v>240</v>
      </c>
      <c r="K50" s="43"/>
      <c r="L50" s="44"/>
    </row>
    <row r="51" spans="1:12" s="16" customFormat="1" ht="28.5" customHeight="1">
      <c r="A51" s="8">
        <v>49</v>
      </c>
      <c r="B51" s="34" t="s">
        <v>113</v>
      </c>
      <c r="C51" s="34" t="s">
        <v>27</v>
      </c>
      <c r="D51" s="34" t="s">
        <v>97</v>
      </c>
      <c r="E51" s="34">
        <v>2010.5</v>
      </c>
      <c r="F51" s="34">
        <v>360</v>
      </c>
      <c r="G51" s="35">
        <v>1</v>
      </c>
      <c r="H51" s="32" t="s">
        <v>15</v>
      </c>
      <c r="I51" s="47">
        <v>80</v>
      </c>
      <c r="J51" s="47">
        <v>240</v>
      </c>
      <c r="K51" s="43"/>
      <c r="L51" s="44"/>
    </row>
    <row r="52" spans="1:12" s="16" customFormat="1" ht="28.5" customHeight="1">
      <c r="A52" s="8"/>
      <c r="B52" s="34"/>
      <c r="C52" s="34"/>
      <c r="D52" s="34"/>
      <c r="E52" s="34"/>
      <c r="F52" s="34"/>
      <c r="G52" s="35"/>
      <c r="H52" s="32"/>
      <c r="I52" s="47"/>
      <c r="J52" s="47"/>
      <c r="K52" s="43"/>
      <c r="L52" s="44"/>
    </row>
    <row r="53" spans="1:12" s="22" customFormat="1" ht="45" customHeight="1">
      <c r="A53" s="8"/>
      <c r="B53" s="8"/>
      <c r="C53" s="8"/>
      <c r="D53" s="8"/>
      <c r="E53" s="4"/>
      <c r="F53" s="4"/>
      <c r="G53" s="8"/>
      <c r="H53" s="4"/>
      <c r="I53" s="48">
        <f>SUM(I3:I51)</f>
        <v>4620</v>
      </c>
      <c r="J53" s="48">
        <f>SUM(J3:J51)</f>
        <v>13860</v>
      </c>
      <c r="K53" s="43"/>
      <c r="L53" s="44"/>
    </row>
    <row r="54" spans="1:10" ht="39.75" customHeight="1">
      <c r="A54" s="36"/>
      <c r="B54" s="37"/>
      <c r="C54" s="37"/>
      <c r="D54" s="37"/>
      <c r="E54" s="37"/>
      <c r="F54" s="37"/>
      <c r="G54" s="38"/>
      <c r="H54" s="39"/>
      <c r="I54" s="16"/>
      <c r="J54" s="16"/>
    </row>
    <row r="55" spans="1:10" ht="39.75" customHeight="1">
      <c r="A55" s="39"/>
      <c r="B55" s="40"/>
      <c r="C55" s="40"/>
      <c r="D55" s="40"/>
      <c r="E55" s="40"/>
      <c r="F55" s="40"/>
      <c r="G55" s="40"/>
      <c r="H55" s="39"/>
      <c r="I55" s="39"/>
      <c r="J55" s="39"/>
    </row>
    <row r="56" spans="1:10" ht="39.75" customHeight="1">
      <c r="A56" s="39"/>
      <c r="B56" s="40"/>
      <c r="C56" s="40"/>
      <c r="D56" s="40"/>
      <c r="E56" s="40"/>
      <c r="F56" s="40"/>
      <c r="G56" s="40"/>
      <c r="H56" s="39"/>
      <c r="I56" s="39"/>
      <c r="J56" s="39"/>
    </row>
    <row r="57" spans="1:10" ht="39.75" customHeight="1">
      <c r="A57" s="39"/>
      <c r="B57" s="40"/>
      <c r="C57" s="40"/>
      <c r="D57" s="40"/>
      <c r="E57" s="40"/>
      <c r="F57" s="40"/>
      <c r="G57" s="40"/>
      <c r="H57" s="39"/>
      <c r="I57" s="39"/>
      <c r="J57" s="39"/>
    </row>
    <row r="58" spans="1:10" ht="39.75" customHeight="1">
      <c r="A58" s="39"/>
      <c r="B58" s="40"/>
      <c r="C58" s="40"/>
      <c r="D58" s="40"/>
      <c r="E58" s="40"/>
      <c r="F58" s="40"/>
      <c r="G58" s="40"/>
      <c r="H58" s="39"/>
      <c r="I58" s="39"/>
      <c r="J58" s="39"/>
    </row>
    <row r="59" spans="1:10" ht="12">
      <c r="A59" s="39"/>
      <c r="B59" s="40"/>
      <c r="C59" s="40"/>
      <c r="D59" s="40"/>
      <c r="E59" s="40"/>
      <c r="F59" s="40"/>
      <c r="G59" s="40"/>
      <c r="H59" s="39"/>
      <c r="I59" s="39"/>
      <c r="J59" s="39"/>
    </row>
    <row r="60" spans="1:10" ht="12">
      <c r="A60" s="39"/>
      <c r="B60" s="40"/>
      <c r="C60" s="40"/>
      <c r="D60" s="40"/>
      <c r="E60" s="40"/>
      <c r="F60" s="40"/>
      <c r="G60" s="40"/>
      <c r="H60" s="39"/>
      <c r="I60" s="39"/>
      <c r="J60" s="39"/>
    </row>
    <row r="61" spans="1:10" ht="12">
      <c r="A61" s="39"/>
      <c r="B61" s="40"/>
      <c r="C61" s="40"/>
      <c r="D61" s="40"/>
      <c r="E61" s="40"/>
      <c r="F61" s="40"/>
      <c r="G61" s="40"/>
      <c r="H61" s="39"/>
      <c r="I61" s="39"/>
      <c r="J61" s="39"/>
    </row>
    <row r="62" spans="1:10" ht="12">
      <c r="A62" s="36"/>
      <c r="B62" s="41"/>
      <c r="C62" s="41"/>
      <c r="D62" s="41"/>
      <c r="E62" s="41"/>
      <c r="F62" s="41"/>
      <c r="G62" s="42"/>
      <c r="H62" s="20"/>
      <c r="I62" s="20"/>
      <c r="J62" s="20"/>
    </row>
    <row r="63" spans="1:10" ht="12">
      <c r="A63" s="36"/>
      <c r="B63" s="41"/>
      <c r="C63" s="41"/>
      <c r="D63" s="41"/>
      <c r="E63" s="41"/>
      <c r="F63" s="41"/>
      <c r="G63" s="42"/>
      <c r="H63" s="20"/>
      <c r="I63" s="20"/>
      <c r="J63" s="20"/>
    </row>
    <row r="64" spans="1:10" ht="12">
      <c r="A64" s="36"/>
      <c r="B64" s="41"/>
      <c r="C64" s="41"/>
      <c r="D64" s="41"/>
      <c r="E64" s="41"/>
      <c r="F64" s="41"/>
      <c r="G64" s="42"/>
      <c r="H64" s="20"/>
      <c r="I64" s="20"/>
      <c r="J64" s="20"/>
    </row>
    <row r="65" spans="1:10" ht="12">
      <c r="A65" s="36"/>
      <c r="B65" s="41"/>
      <c r="C65" s="41"/>
      <c r="D65" s="41"/>
      <c r="E65" s="41"/>
      <c r="F65" s="41"/>
      <c r="G65" s="42"/>
      <c r="H65" s="20"/>
      <c r="I65" s="20"/>
      <c r="J65" s="20"/>
    </row>
    <row r="66" spans="1:10" ht="12">
      <c r="A66" s="36"/>
      <c r="B66" s="41"/>
      <c r="C66" s="41"/>
      <c r="D66" s="41"/>
      <c r="E66" s="41"/>
      <c r="F66" s="41"/>
      <c r="G66" s="42"/>
      <c r="H66" s="20"/>
      <c r="I66" s="20"/>
      <c r="J66" s="20"/>
    </row>
    <row r="67" spans="1:10" ht="12">
      <c r="A67" s="36"/>
      <c r="B67" s="41"/>
      <c r="C67" s="41"/>
      <c r="D67" s="41"/>
      <c r="E67" s="41"/>
      <c r="F67" s="41"/>
      <c r="G67" s="42"/>
      <c r="H67" s="20"/>
      <c r="I67" s="20"/>
      <c r="J67" s="20"/>
    </row>
    <row r="68" spans="1:10" ht="12">
      <c r="A68" s="36"/>
      <c r="B68" s="41"/>
      <c r="C68" s="41"/>
      <c r="D68" s="41"/>
      <c r="E68" s="41"/>
      <c r="F68" s="41"/>
      <c r="G68" s="42"/>
      <c r="H68" s="20"/>
      <c r="I68" s="20"/>
      <c r="J68" s="20"/>
    </row>
    <row r="69" spans="1:10" ht="12">
      <c r="A69" s="36"/>
      <c r="B69" s="41"/>
      <c r="C69" s="41"/>
      <c r="D69" s="41"/>
      <c r="E69" s="41"/>
      <c r="F69" s="41"/>
      <c r="G69" s="42"/>
      <c r="H69" s="20"/>
      <c r="I69" s="20"/>
      <c r="J69" s="20"/>
    </row>
    <row r="70" spans="1:10" ht="12">
      <c r="A70" s="36"/>
      <c r="B70" s="41"/>
      <c r="C70" s="41"/>
      <c r="D70" s="41"/>
      <c r="E70" s="41"/>
      <c r="F70" s="41"/>
      <c r="G70" s="42"/>
      <c r="H70" s="20"/>
      <c r="I70" s="20"/>
      <c r="J70" s="20"/>
    </row>
  </sheetData>
  <sheetProtection/>
  <autoFilter ref="A2:J66"/>
  <mergeCells count="1">
    <mergeCell ref="A1:J1"/>
  </mergeCells>
  <printOptions horizontalCentered="1"/>
  <pageMargins left="0.11805555555555555" right="0.11805555555555555" top="0.5506944444444445" bottom="0.5506944444444445" header="0.35" footer="0.5118055555555555"/>
  <pageSetup horizontalDpi="600" verticalDpi="600" orientation="portrait" paperSize="9" scale="98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"/>
  <sheetViews>
    <sheetView zoomScaleSheetLayoutView="100" workbookViewId="0" topLeftCell="A1">
      <selection activeCell="B4" sqref="B4"/>
    </sheetView>
  </sheetViews>
  <sheetFormatPr defaultColWidth="9.00390625" defaultRowHeight="14.25"/>
  <cols>
    <col min="1" max="1" width="4.25390625" style="0" customWidth="1"/>
    <col min="2" max="2" width="7.50390625" style="0" customWidth="1"/>
    <col min="3" max="3" width="5.75390625" style="0" customWidth="1"/>
    <col min="4" max="4" width="8.875" style="0" customWidth="1"/>
    <col min="5" max="5" width="15.125" style="0" customWidth="1"/>
    <col min="6" max="6" width="9.00390625" style="0" customWidth="1"/>
    <col min="7" max="8" width="6.125" style="0" customWidth="1"/>
    <col min="10" max="10" width="13.125" style="0" customWidth="1"/>
    <col min="11" max="11" width="21.75390625" style="0" customWidth="1"/>
    <col min="12" max="13" width="6.875" style="0" customWidth="1"/>
    <col min="14" max="14" width="20.25390625" style="0" customWidth="1"/>
  </cols>
  <sheetData>
    <row r="1" spans="1:14" ht="35.25">
      <c r="A1" s="2" t="s">
        <v>114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36" customHeight="1">
      <c r="A2" s="3" t="s">
        <v>1</v>
      </c>
      <c r="B2" s="4" t="s">
        <v>2</v>
      </c>
      <c r="C2" s="4" t="s">
        <v>3</v>
      </c>
      <c r="D2" s="5" t="s">
        <v>4</v>
      </c>
      <c r="E2" s="6" t="s">
        <v>115</v>
      </c>
      <c r="F2" s="7" t="s">
        <v>5</v>
      </c>
      <c r="G2" s="4" t="s">
        <v>6</v>
      </c>
      <c r="H2" s="8" t="s">
        <v>7</v>
      </c>
      <c r="I2" s="4" t="s">
        <v>8</v>
      </c>
      <c r="J2" s="7" t="s">
        <v>116</v>
      </c>
      <c r="K2" s="7" t="s">
        <v>117</v>
      </c>
      <c r="L2" s="7" t="s">
        <v>9</v>
      </c>
      <c r="M2" s="4" t="s">
        <v>10</v>
      </c>
      <c r="N2" s="4" t="s">
        <v>118</v>
      </c>
    </row>
    <row r="3" spans="1:15" s="1" customFormat="1" ht="39.75" customHeight="1">
      <c r="A3" s="9">
        <v>1</v>
      </c>
      <c r="B3" s="10" t="s">
        <v>119</v>
      </c>
      <c r="C3" s="10" t="s">
        <v>27</v>
      </c>
      <c r="D3" s="11" t="s">
        <v>32</v>
      </c>
      <c r="E3" s="12" t="s">
        <v>120</v>
      </c>
      <c r="F3" s="12" t="s">
        <v>121</v>
      </c>
      <c r="G3" s="10">
        <v>220</v>
      </c>
      <c r="H3" s="11">
        <v>1</v>
      </c>
      <c r="I3" s="10" t="s">
        <v>15</v>
      </c>
      <c r="J3" s="12">
        <v>13975545701</v>
      </c>
      <c r="K3" s="13" t="s">
        <v>122</v>
      </c>
      <c r="L3" s="11">
        <v>80</v>
      </c>
      <c r="M3" s="10">
        <f>L3*3</f>
        <v>240</v>
      </c>
      <c r="N3" s="10" t="s">
        <v>123</v>
      </c>
      <c r="O3" s="14"/>
    </row>
    <row r="4" spans="1:14" s="1" customFormat="1" ht="54" customHeight="1">
      <c r="A4" s="8">
        <v>2</v>
      </c>
      <c r="B4" s="4" t="s">
        <v>124</v>
      </c>
      <c r="C4" s="4" t="s">
        <v>27</v>
      </c>
      <c r="D4" s="5" t="s">
        <v>68</v>
      </c>
      <c r="E4" s="6" t="s">
        <v>125</v>
      </c>
      <c r="F4" s="7" t="s">
        <v>126</v>
      </c>
      <c r="G4" s="4">
        <v>100</v>
      </c>
      <c r="H4" s="5">
        <v>2</v>
      </c>
      <c r="I4" s="7" t="s">
        <v>20</v>
      </c>
      <c r="J4" s="7">
        <v>13975705760</v>
      </c>
      <c r="K4" s="6" t="s">
        <v>127</v>
      </c>
      <c r="L4" s="8">
        <v>120</v>
      </c>
      <c r="M4" s="15">
        <f>L4*3</f>
        <v>360</v>
      </c>
      <c r="N4" s="4" t="s">
        <v>128</v>
      </c>
    </row>
  </sheetData>
  <sheetProtection/>
  <mergeCells count="1">
    <mergeCell ref="A1:N1"/>
  </mergeCells>
  <printOptions/>
  <pageMargins left="0" right="0" top="1" bottom="1" header="0.5" footer="0.5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李燕</cp:lastModifiedBy>
  <cp:lastPrinted>2020-03-26T09:10:54Z</cp:lastPrinted>
  <dcterms:created xsi:type="dcterms:W3CDTF">1996-12-17T01:32:42Z</dcterms:created>
  <dcterms:modified xsi:type="dcterms:W3CDTF">2022-12-01T07:43:39Z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DA77BB47460B44C9AE12DE039F8B3C83</vt:lpwstr>
  </property>
</Properties>
</file>