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2" firstSheet="35" activeTab="41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'16个人家庭'!$A$1:$R$6</definedName>
    <definedName name="_xlnm.Print_Area" localSheetId="17">'17个人家庭（政府科目）'!$A$1:$K$6</definedName>
    <definedName name="_xlnm.Print_Area" localSheetId="18">'18个人家庭-一般公共预算'!$A$1:$S$6</definedName>
    <definedName name="_xlnm.Print_Area" localSheetId="19">'19个人家庭（政府科目）-一般公共预算'!$A$1:$K$6</definedName>
    <definedName name="_xlnm.Print_Area" localSheetId="1">'1收支'!$A$1:$H$32</definedName>
    <definedName name="_xlnm.Print_Area" localSheetId="20">'20项目汇总'!$A$1:$AA$8</definedName>
    <definedName name="_xlnm.Print_Area" localSheetId="21">'21项目汇总（经济科目）'!$A$1:$Z$8</definedName>
    <definedName name="_xlnm.Print_Area" localSheetId="22">'22项目支出A'!$A$1:$AD$6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'28一般公共预算拨款支出分类汇总表'!$A$1:$X$9</definedName>
    <definedName name="_xlnm.Print_Area" localSheetId="29">'29一般预算拨款（政府科目）'!$A$1:$S$9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'36支出分类-一般公共预算'!$A$1:$W$10</definedName>
    <definedName name="_xlnm.Print_Area" localSheetId="37">'37政府支出分类-一般公共预算'!$A$1:$S$10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'3支出总表'!$A$1:$X$14</definedName>
    <definedName name="_xlnm.Print_Area" localSheetId="4">'4支出分类'!$A$1:$W$10</definedName>
    <definedName name="_xlnm.Print_Area" localSheetId="5">'5政府支出分类'!$A$1:$S$10</definedName>
    <definedName name="_xlnm.Print_Area" localSheetId="7">'7一般公共预算基本支出情况表'!$A$1:$W$9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  <definedName name="_xlnm.Print_Area" localSheetId="40">'40三公经费支出表'!$A$1:$P$7</definedName>
    <definedName name="_xlnm.Print_Titles" localSheetId="40">'40三公经费支出表'!$1:$6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<sst xmlns="http://schemas.openxmlformats.org/spreadsheetml/2006/main" count="1738" uniqueCount="473">
  <si>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</si>
  <si>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</si>
  <si>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</si>
  <si>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</si>
  <si>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</si>
  <si>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</si>
  <si>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</si>
  <si>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单位名称：永兴县红十字会机关本级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</si>
  <si>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</si>
  <si>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</si>
  <si>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</si>
  <si>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</si>
  <si>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</si>
  <si>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</si>
  <si>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</si>
  <si>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</si>
  <si>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</si>
  <si>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</si>
  <si>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</si>
  <si>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</si>
  <si>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</si>
  <si>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</si>
  <si>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</si>
  <si>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</si>
  <si>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</si>
  <si>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</si>
  <si>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</si>
  <si>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</si>
  <si>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</si>
  <si>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</si>
  <si>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</si>
  <si>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</si>
  <si>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</si>
  <si>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</si>
  <si>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</si>
  <si>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</si>
  <si>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</si>
  <si>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</si>
  <si>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</si>
  <si>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</si>
  <si>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</si>
  <si>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</si>
  <si>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</si>
  <si>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</si>
  <si>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</si>
  <si>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</si>
  <si>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</si>
  <si>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</si>
  <si>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</si>
  <si>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</si>
  <si>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</si>
  <si>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</si>
  <si>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</si>
  <si>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</si>
  <si>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</si>
  <si>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</si>
  <si>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</si>
  <si>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</si>
  <si>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</si>
  <si>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</si>
  <si>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</si>
  <si>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</si>
  <si>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</si>
  <si>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</si>
  <si>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</si>
  <si>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</si>
  <si>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</si>
  <si>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</si>
  <si>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</si>
  <si>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</si>
  <si>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</si>
  <si>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</si>
  <si>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</si>
  <si>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</si>
  <si>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</si>
  <si>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</si>
  <si>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</si>
  <si>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</si>
  <si>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</si>
  <si>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</si>
  <si>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</si>
  <si>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</si>
  <si>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</si>
  <si>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</si>
  <si>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</si>
  <si>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</si>
  <si>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</si>
  <si>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</si>
  <si>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</si>
  <si>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</si>
  <si>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</si>
  <si>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</si>
  <si>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</si>
  <si>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</si>
  <si>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</si>
  <si>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</si>
  <si>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</si>
  <si>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永兴县红十字会机关本级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</si>
  <si>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</si>
  <si>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</si>
  <si>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</si>
  <si>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</si>
  <si>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</si>
  <si>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</si>
  <si>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</si>
  <si>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</si>
  <si>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</si>
  <si>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</si>
  <si>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</si>
  <si>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</si>
  <si>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</si>
  <si>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</si>
  <si>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</si>
  <si>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</si>
  <si>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</si>
  <si>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</si>
  <si>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</si>
  <si>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</si>
  <si>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</si>
  <si>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</si>
  <si>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607001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</si>
  <si>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</si>
  <si>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</si>
  <si>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</si>
  <si>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</si>
  <si>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</si>
  <si>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</si>
  <si>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</si>
  <si>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</si>
  <si>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</si>
  <si>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</si>
  <si>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</si>
  <si>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29</t>
  </si>
  <si>
    <t>01</t>
  </si>
  <si>
    <t>行政运行</t>
  </si>
  <si>
    <t xml:space="preserve">  607001</t>
  </si>
  <si>
    <t>208</t>
  </si>
  <si>
    <t>05</t>
  </si>
  <si>
    <t>机关事业单位基本养老保险缴费支出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</si>
  <si>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</si>
  <si>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</si>
  <si>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</si>
  <si>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</si>
  <si>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</si>
  <si>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</si>
  <si>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</si>
  <si>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</si>
  <si>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</si>
  <si>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</si>
  <si>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</si>
  <si>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</si>
  <si>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</si>
  <si>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</si>
  <si>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</si>
  <si>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</si>
  <si>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</si>
  <si>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</si>
  <si>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</si>
  <si>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</si>
  <si>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</si>
  <si>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</si>
  <si>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</si>
  <si>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</si>
  <si>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</si>
  <si>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</si>
  <si>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</si>
  <si>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</si>
  <si>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</si>
  <si>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</si>
  <si>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</si>
  <si>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</si>
  <si>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</si>
  <si>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</si>
  <si>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</si>
  <si>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</si>
  <si>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</si>
  <si>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</si>
  <si>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</si>
  <si>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</si>
  <si>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</si>
  <si>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</si>
  <si>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</si>
  <si>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</si>
  <si>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</si>
  <si>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</si>
  <si>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</si>
  <si>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</si>
  <si>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</si>
  <si>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</si>
  <si>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</si>
  <si>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</si>
  <si>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</si>
  <si>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</si>
  <si>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</si>
  <si>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</si>
  <si>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</si>
  <si>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</si>
  <si>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</si>
  <si>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</si>
  <si>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</si>
  <si>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</si>
  <si>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</si>
  <si>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</si>
  <si>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</si>
  <si>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</si>
  <si>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</si>
  <si>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</si>
  <si>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</si>
  <si>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</si>
  <si>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</si>
  <si>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</si>
  <si>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</si>
  <si>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</si>
  <si>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</si>
  <si>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</si>
  <si>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</si>
  <si>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</si>
  <si>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</si>
  <si>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</si>
  <si>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</si>
  <si>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</si>
  <si>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</si>
  <si>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</si>
  <si>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</si>
  <si>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</si>
  <si>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</si>
  <si>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</si>
  <si>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</si>
  <si>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</si>
  <si>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</si>
  <si>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</si>
  <si>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</si>
  <si>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</si>
  <si>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</si>
  <si>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</si>
  <si>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29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</si>
  <si>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</si>
  <si>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</si>
  <si>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</si>
  <si>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</si>
  <si>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</si>
  <si>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</si>
  <si>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</si>
  <si>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</si>
  <si>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</si>
  <si>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</si>
  <si>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填报单位:永兴县红十字会机关本级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</si>
  <si>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</si>
  <si>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</si>
  <si>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</si>
  <si>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</si>
  <si>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</si>
  <si>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</si>
  <si>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</si>
  <si>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</si>
  <si>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</si>
  <si>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</si>
  <si>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</si>
  <si>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</si>
  <si>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</si>
  <si>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</si>
  <si>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</si>
  <si>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</si>
  <si>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</si>
  <si>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</si>
  <si>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</si>
  <si>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</si>
  <si>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</si>
  <si>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</si>
  <si>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</si>
  <si>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</si>
  <si>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</si>
  <si>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</si>
  <si>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</si>
  <si>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</si>
  <si>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</si>
  <si>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</si>
  <si>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</si>
  <si>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</si>
  <si>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</si>
  <si>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</si>
  <si>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</si>
  <si>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</si>
  <si>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</si>
  <si>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</si>
  <si>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</si>
  <si>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</si>
  <si>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</si>
  <si>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</si>
  <si>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</si>
  <si>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</si>
  <si>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</si>
  <si>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</si>
  <si>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</si>
  <si>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</si>
  <si>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</si>
  <si>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</si>
  <si>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</si>
  <si>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</si>
  <si>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</si>
  <si>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</si>
  <si>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</si>
  <si>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</si>
  <si>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</si>
  <si>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</si>
  <si>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</si>
  <si>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</si>
  <si>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</si>
  <si>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</si>
  <si>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</si>
  <si>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</si>
  <si>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</si>
  <si>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</si>
  <si>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</si>
  <si>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</si>
  <si>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</si>
  <si>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</si>
  <si>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</si>
  <si>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</si>
  <si>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</si>
  <si>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</si>
  <si>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</si>
  <si>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</si>
  <si>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</si>
  <si>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表21</t>
  </si>
  <si>
    <t>项目支出预算汇总表（经济科目）</t>
  </si>
  <si>
    <t>政府预算经济分类</t>
  </si>
  <si>
    <t>经济科目</t>
  </si>
  <si>
    <t>资     金     来     源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</si>
  <si>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</si>
  <si>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</si>
  <si>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</si>
  <si>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</si>
  <si>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</si>
  <si>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</si>
  <si>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</si>
  <si>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</si>
  <si>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</si>
  <si>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</si>
  <si>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</si>
  <si>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</si>
  <si>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</si>
  <si>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</si>
  <si>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</si>
  <si>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</si>
  <si>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</si>
  <si>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</si>
  <si>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</si>
  <si>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</si>
  <si>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</si>
  <si>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</si>
  <si>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</si>
  <si>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</si>
  <si>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</si>
  <si>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</si>
  <si>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</si>
  <si>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</si>
  <si>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</si>
  <si>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</si>
  <si>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</si>
  <si>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</si>
  <si>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</si>
  <si>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</si>
  <si>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</si>
  <si>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</si>
  <si>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</si>
  <si>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</si>
  <si>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</si>
  <si>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</si>
  <si>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</si>
  <si>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</si>
  <si>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</si>
  <si>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</si>
  <si>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</si>
  <si>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</si>
  <si>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</si>
  <si>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</si>
  <si>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</si>
  <si>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</si>
  <si>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</si>
  <si>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</si>
  <si>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</si>
  <si>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</si>
  <si>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</si>
  <si>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</si>
  <si>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</si>
  <si>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</si>
  <si>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</si>
  <si>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</si>
  <si>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</si>
  <si>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</si>
  <si>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</si>
  <si>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</si>
  <si>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</si>
  <si>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</si>
  <si>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</si>
  <si>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</si>
  <si>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</si>
  <si>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</si>
  <si>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</si>
  <si>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</si>
  <si>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</si>
  <si>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</si>
  <si>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</si>
  <si>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</si>
  <si>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</si>
  <si>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</si>
  <si>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</si>
  <si>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</si>
  <si>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</si>
  <si>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</si>
  <si>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</si>
  <si>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</si>
  <si>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</si>
  <si>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</si>
  <si>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</si>
  <si>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</si>
  <si>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</si>
  <si>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</si>
  <si>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</si>
  <si>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</si>
  <si>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</si>
  <si>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</si>
  <si>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</si>
  <si>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</si>
  <si>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</si>
  <si>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</si>
  <si>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</si>
  <si>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</si>
  <si>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</si>
  <si>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填报单位：永兴县红十字会机关本级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</si>
  <si>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</si>
  <si>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</si>
  <si>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</si>
  <si>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</si>
  <si>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</si>
  <si>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</si>
  <si>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</si>
  <si>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永兴县红十字会                                                  单位：万元</t>
  </si>
  <si>
    <t>部门名称</t>
  </si>
  <si>
    <t>永兴县红十字会</t>
  </si>
  <si>
    <t>年度预算申请</t>
  </si>
  <si>
    <t>资金总额：49.69</t>
  </si>
  <si>
    <t>按收入性质分：</t>
  </si>
  <si>
    <t>按支出性质分：</t>
  </si>
  <si>
    <t>其中：财政拨款：49.69</t>
  </si>
  <si>
    <t>其中： 基本支出：49.69</t>
  </si>
  <si>
    <t>纳入预算管理的非税收入拨款：</t>
  </si>
  <si>
    <t xml:space="preserve">       项目支出：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</si>
  <si>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</si>
  <si>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</si>
  <si>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</si>
  <si>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</si>
  <si>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</si>
  <si>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</si>
  <si>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宣传发动人民群众无偿献血、人体造血干细胞捐献、人体器官（组织）捐献；组织开展应急救援、应急救护、人道救助；广泛宣传发动培育红十字志愿者；完成政府委托的其他事项。</t>
  </si>
  <si>
    <t>整体绩效目标</t>
  </si>
  <si>
    <t>目标1（党委政府下达的绩效考核个性指标任务）：参与公共安全事件应急处置，组织开展社会募捐活动。</t>
  </si>
  <si>
    <t>目标2（上级主管部门下达的主要考核任务）：加大红十字宣传力度，提高公众的知晓率和应急救护知识的普及率。</t>
  </si>
  <si>
    <t>目标3（本部门发展规划）：完成上级部门安排的其他各项工作任务。</t>
  </si>
  <si>
    <t>部门整体支出年度绩效指标</t>
  </si>
  <si>
    <t>产出指标</t>
  </si>
  <si>
    <t>部门重点支出占部门整体支出的比例：90%</t>
  </si>
  <si>
    <t>三公经费增减率：2019年度无预</t>
  </si>
  <si>
    <t>部门整体支出支付进度：按月进度支付</t>
  </si>
  <si>
    <t>结转结余资金增减率：2019年度无预算</t>
  </si>
  <si>
    <t>部门预决算和三公经费预决算公开：在部门预决算和“三公经费”预决算下达部门后20天内公开。</t>
  </si>
  <si>
    <t>政府采购执行率：100%</t>
  </si>
  <si>
    <t>重点工作办结率：100%</t>
  </si>
  <si>
    <t>效益指标</t>
  </si>
  <si>
    <t>指标1（经济效益）：</t>
  </si>
  <si>
    <t>指标2（社会效益）：提高红十字知晓率，普及自救互救知识；开展人道救助，帮助困难对象渡过难关。</t>
  </si>
  <si>
    <t>指标3（社会公众或服务对象满意度）：≥95%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</si>
</sst>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5">
    <font>
      <sz val="9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horizontal="righ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ht="26.25" customHeight="1"/>
    <row r="3" ht="26.25" customHeight="1"/>
    <row r="4" spans="2:15" ht="78.75" customHeight="1">
      <c r="B4" s="207"/>
      <c r="D4" s="207"/>
      <c r="E4" s="207" t="s">
        <v>0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9"/>
      <c r="L13" s="209"/>
      <c r="M13" s="209"/>
      <c r="N13" s="206"/>
      <c r="O13" s="206"/>
    </row>
    <row r="14" spans="1:15" ht="12.7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9"/>
      <c r="K14" s="209"/>
      <c r="L14" s="206"/>
      <c r="M14" s="206"/>
      <c r="N14" s="206"/>
      <c r="O14" s="206"/>
    </row>
    <row r="15" spans="1:15" ht="28.5" customHeight="1">
      <c r="A15" s="206"/>
      <c r="B15" s="206"/>
      <c r="C15" s="206"/>
      <c r="D15" s="206"/>
      <c r="G15" s="208" t="s">
        <v>1</v>
      </c>
      <c r="H15" s="206"/>
      <c r="I15" s="210"/>
      <c r="J15" s="210"/>
      <c r="K15" s="210"/>
      <c r="L15" s="209"/>
      <c r="M15" s="209"/>
      <c r="N15" s="206"/>
      <c r="O15" s="206"/>
    </row>
    <row r="16" spans="1:15" ht="28.5" customHeight="1">
      <c r="A16" s="206"/>
      <c r="B16" s="206"/>
      <c r="C16" s="206"/>
      <c r="D16" s="206"/>
      <c r="G16" s="208" t="s">
        <v>2</v>
      </c>
      <c r="H16" s="206"/>
      <c r="I16" s="210"/>
      <c r="J16" s="210"/>
      <c r="K16" s="210"/>
      <c r="L16" s="206"/>
      <c r="M16" s="206"/>
      <c r="N16" s="206"/>
      <c r="O16" s="206"/>
    </row>
    <row r="17" spans="1:15" ht="28.5" customHeight="1">
      <c r="A17" s="206"/>
      <c r="B17" s="206"/>
      <c r="C17" s="206"/>
      <c r="D17" s="206"/>
      <c r="G17" s="208" t="s">
        <v>3</v>
      </c>
      <c r="H17" s="206"/>
      <c r="I17" s="206"/>
      <c r="J17" s="211" t="s">
        <v>4</v>
      </c>
      <c r="K17" s="206"/>
      <c r="L17" s="206"/>
      <c r="M17" s="206"/>
      <c r="N17" s="206"/>
      <c r="O17" s="206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L7" sqref="L7"/>
    </sheetView>
  </sheetViews>
  <sheetFormatPr defaultColWidth="9.16015625" defaultRowHeight="12.75" customHeight="1"/>
  <cols>
    <col min="1" max="1" width="9.33203125" style="21" customWidth="1"/>
    <col min="2" max="2" width="9.5" style="21" customWidth="1"/>
    <col min="3" max="3" width="9.16015625" style="21" customWidth="1"/>
    <col min="4" max="5" width="11.83203125" style="21" customWidth="1"/>
    <col min="6" max="6" width="15.5" style="21" customWidth="1"/>
    <col min="7" max="7" width="15.33203125" style="21" customWidth="1"/>
    <col min="8" max="8" width="17.5" style="21" customWidth="1"/>
    <col min="9" max="15" width="11.83203125" style="21" customWidth="1"/>
    <col min="16" max="16384" width="9.16015625" style="21" customWidth="1"/>
  </cols>
  <sheetData>
    <row r="1" ht="12.75" customHeight="1">
      <c r="A1" s="21" t="s">
        <v>228</v>
      </c>
    </row>
    <row r="2" spans="1:15" ht="24" customHeight="1">
      <c r="A2" s="22" t="s">
        <v>229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4" ht="27" customHeight="1">
      <c r="A3" s="126" t="s">
        <v>1</v>
      </c>
      <c r="B3" s="70" t="s">
        <v>97</v>
      </c>
      <c r="C3" s="71"/>
      <c r="D3" s="127"/>
      <c r="N3" s="21" t="s">
        <v>98</v>
      </c>
    </row>
    <row r="4" spans="1:15" ht="30.75" customHeight="1">
      <c r="A4" s="27" t="s">
        <v>123</v>
      </c>
      <c r="B4" s="26"/>
      <c r="C4" s="26"/>
      <c r="D4" s="27"/>
      <c r="E4" s="27" t="s">
        <v>99</v>
      </c>
      <c r="F4" s="27" t="s">
        <v>100</v>
      </c>
      <c r="G4" s="27" t="s">
        <v>144</v>
      </c>
      <c r="H4" s="27" t="s">
        <v>165</v>
      </c>
      <c r="I4" s="27"/>
      <c r="J4" s="27"/>
      <c r="K4" s="27"/>
      <c r="L4" s="27"/>
      <c r="M4" s="27" t="s">
        <v>169</v>
      </c>
      <c r="N4" s="27"/>
      <c r="O4" s="27"/>
    </row>
    <row r="5" spans="1:15" ht="36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230</v>
      </c>
      <c r="J5" s="27" t="s">
        <v>231</v>
      </c>
      <c r="K5" s="27" t="s">
        <v>141</v>
      </c>
      <c r="L5" s="27" t="s">
        <v>232</v>
      </c>
      <c r="M5" s="26" t="s">
        <v>113</v>
      </c>
      <c r="N5" s="26" t="s">
        <v>152</v>
      </c>
      <c r="O5" s="26" t="s">
        <v>233</v>
      </c>
    </row>
    <row r="6" spans="1:15" ht="21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73">
        <v>7</v>
      </c>
      <c r="N6" s="73">
        <v>8</v>
      </c>
      <c r="O6" s="73">
        <v>9</v>
      </c>
    </row>
    <row r="7" spans="1:15" s="39" customFormat="1" ht="45" customHeight="1">
      <c r="A7" s="55" t="s">
        <v>131</v>
      </c>
      <c r="B7" s="55"/>
      <c r="C7" s="55"/>
      <c r="D7" s="85"/>
      <c r="E7" s="55"/>
      <c r="F7" s="55"/>
      <c r="G7" s="66">
        <v>34.2</v>
      </c>
      <c r="H7" s="66">
        <v>34.2</v>
      </c>
      <c r="I7" s="66">
        <v>28.6</v>
      </c>
      <c r="J7" s="66">
        <v>0</v>
      </c>
      <c r="K7" s="66">
        <v>0</v>
      </c>
      <c r="L7" s="66">
        <v>5.6</v>
      </c>
      <c r="M7" s="66">
        <v>0</v>
      </c>
      <c r="N7" s="67">
        <v>0</v>
      </c>
      <c r="O7" s="67">
        <v>0</v>
      </c>
    </row>
    <row r="8" spans="1:15" ht="45" customHeight="1">
      <c r="A8" s="55"/>
      <c r="B8" s="55" t="s">
        <v>132</v>
      </c>
      <c r="C8" s="55"/>
      <c r="D8" s="85"/>
      <c r="E8" s="55"/>
      <c r="F8" s="55"/>
      <c r="G8" s="66">
        <v>34.2</v>
      </c>
      <c r="H8" s="66">
        <v>34.2</v>
      </c>
      <c r="I8" s="66">
        <v>28.6</v>
      </c>
      <c r="J8" s="66">
        <v>0</v>
      </c>
      <c r="K8" s="66">
        <v>0</v>
      </c>
      <c r="L8" s="66">
        <v>5.6</v>
      </c>
      <c r="M8" s="66">
        <v>0</v>
      </c>
      <c r="N8" s="67">
        <v>0</v>
      </c>
      <c r="O8" s="67">
        <v>0</v>
      </c>
    </row>
    <row r="9" spans="1:15" ht="45" customHeight="1">
      <c r="A9" s="55" t="s">
        <v>234</v>
      </c>
      <c r="B9" s="55" t="s">
        <v>235</v>
      </c>
      <c r="C9" s="55" t="s">
        <v>133</v>
      </c>
      <c r="D9" s="85" t="s">
        <v>134</v>
      </c>
      <c r="E9" s="55" t="s">
        <v>120</v>
      </c>
      <c r="F9" s="55" t="s">
        <v>97</v>
      </c>
      <c r="G9" s="66">
        <v>34.2</v>
      </c>
      <c r="H9" s="66">
        <v>34.2</v>
      </c>
      <c r="I9" s="66">
        <v>28.6</v>
      </c>
      <c r="J9" s="66">
        <v>0</v>
      </c>
      <c r="K9" s="66">
        <v>0</v>
      </c>
      <c r="L9" s="66">
        <v>5.6</v>
      </c>
      <c r="M9" s="66">
        <v>0</v>
      </c>
      <c r="N9" s="67">
        <v>0</v>
      </c>
      <c r="O9" s="67">
        <v>0</v>
      </c>
    </row>
    <row r="10" spans="1:15" ht="45" customHeight="1">
      <c r="A10" s="55" t="s">
        <v>136</v>
      </c>
      <c r="B10" s="55"/>
      <c r="C10" s="55"/>
      <c r="D10" s="85"/>
      <c r="E10" s="55"/>
      <c r="F10" s="55"/>
      <c r="G10" s="66">
        <v>7.11</v>
      </c>
      <c r="H10" s="66">
        <v>7.11</v>
      </c>
      <c r="I10" s="66">
        <v>0</v>
      </c>
      <c r="J10" s="66">
        <v>7.11</v>
      </c>
      <c r="K10" s="66">
        <v>0</v>
      </c>
      <c r="L10" s="66">
        <v>0</v>
      </c>
      <c r="M10" s="66">
        <v>0</v>
      </c>
      <c r="N10" s="67">
        <v>0</v>
      </c>
      <c r="O10" s="67">
        <v>0</v>
      </c>
    </row>
    <row r="11" spans="1:15" ht="45" customHeight="1">
      <c r="A11" s="55"/>
      <c r="B11" s="55" t="s">
        <v>137</v>
      </c>
      <c r="C11" s="55"/>
      <c r="D11" s="85"/>
      <c r="E11" s="55"/>
      <c r="F11" s="55"/>
      <c r="G11" s="66">
        <v>7.11</v>
      </c>
      <c r="H11" s="66">
        <v>7.11</v>
      </c>
      <c r="I11" s="66">
        <v>0</v>
      </c>
      <c r="J11" s="66">
        <v>7.11</v>
      </c>
      <c r="K11" s="66">
        <v>0</v>
      </c>
      <c r="L11" s="66">
        <v>0</v>
      </c>
      <c r="M11" s="66">
        <v>0</v>
      </c>
      <c r="N11" s="67">
        <v>0</v>
      </c>
      <c r="O11" s="67">
        <v>0</v>
      </c>
    </row>
    <row r="12" spans="1:15" ht="45" customHeight="1">
      <c r="A12" s="55" t="s">
        <v>236</v>
      </c>
      <c r="B12" s="55" t="s">
        <v>237</v>
      </c>
      <c r="C12" s="55" t="s">
        <v>137</v>
      </c>
      <c r="D12" s="85" t="s">
        <v>138</v>
      </c>
      <c r="E12" s="55" t="s">
        <v>120</v>
      </c>
      <c r="F12" s="55" t="s">
        <v>97</v>
      </c>
      <c r="G12" s="66">
        <v>7.11</v>
      </c>
      <c r="H12" s="66">
        <v>7.11</v>
      </c>
      <c r="I12" s="66">
        <v>0</v>
      </c>
      <c r="J12" s="66">
        <v>7.11</v>
      </c>
      <c r="K12" s="66">
        <v>0</v>
      </c>
      <c r="L12" s="66">
        <v>0</v>
      </c>
      <c r="M12" s="66">
        <v>0</v>
      </c>
      <c r="N12" s="67">
        <v>0</v>
      </c>
      <c r="O12" s="67">
        <v>0</v>
      </c>
    </row>
    <row r="13" spans="1:15" ht="45" customHeight="1">
      <c r="A13" s="55" t="s">
        <v>139</v>
      </c>
      <c r="B13" s="55"/>
      <c r="C13" s="55"/>
      <c r="D13" s="85"/>
      <c r="E13" s="55"/>
      <c r="F13" s="55"/>
      <c r="G13" s="66">
        <v>3.18</v>
      </c>
      <c r="H13" s="66">
        <v>3.18</v>
      </c>
      <c r="I13" s="66">
        <v>0</v>
      </c>
      <c r="J13" s="66">
        <v>0</v>
      </c>
      <c r="K13" s="66">
        <v>3.18</v>
      </c>
      <c r="L13" s="66">
        <v>0</v>
      </c>
      <c r="M13" s="66">
        <v>0</v>
      </c>
      <c r="N13" s="67">
        <v>0</v>
      </c>
      <c r="O13" s="67">
        <v>0</v>
      </c>
    </row>
    <row r="14" spans="1:15" ht="45" customHeight="1">
      <c r="A14" s="55"/>
      <c r="B14" s="55" t="s">
        <v>140</v>
      </c>
      <c r="C14" s="55"/>
      <c r="D14" s="85"/>
      <c r="E14" s="55"/>
      <c r="F14" s="55"/>
      <c r="G14" s="66">
        <v>3.18</v>
      </c>
      <c r="H14" s="66">
        <v>3.18</v>
      </c>
      <c r="I14" s="66">
        <v>0</v>
      </c>
      <c r="J14" s="66">
        <v>0</v>
      </c>
      <c r="K14" s="66">
        <v>3.18</v>
      </c>
      <c r="L14" s="66">
        <v>0</v>
      </c>
      <c r="M14" s="66">
        <v>0</v>
      </c>
      <c r="N14" s="67">
        <v>0</v>
      </c>
      <c r="O14" s="67">
        <v>0</v>
      </c>
    </row>
    <row r="15" spans="1:15" ht="45" customHeight="1">
      <c r="A15" s="55" t="s">
        <v>238</v>
      </c>
      <c r="B15" s="55" t="s">
        <v>239</v>
      </c>
      <c r="C15" s="55" t="s">
        <v>133</v>
      </c>
      <c r="D15" s="85" t="s">
        <v>141</v>
      </c>
      <c r="E15" s="55" t="s">
        <v>120</v>
      </c>
      <c r="F15" s="55" t="s">
        <v>97</v>
      </c>
      <c r="G15" s="66">
        <v>3.18</v>
      </c>
      <c r="H15" s="66">
        <v>3.18</v>
      </c>
      <c r="I15" s="66">
        <v>0</v>
      </c>
      <c r="J15" s="66">
        <v>0</v>
      </c>
      <c r="K15" s="66">
        <v>3.18</v>
      </c>
      <c r="L15" s="66">
        <v>0</v>
      </c>
      <c r="M15" s="66">
        <v>0</v>
      </c>
      <c r="N15" s="67">
        <v>0</v>
      </c>
      <c r="O15" s="67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R1">
      <selection activeCell="A1" sqref="A1"/>
    </sheetView>
  </sheetViews>
  <sheetFormatPr defaultColWidth="9.16015625" defaultRowHeight="12.75" customHeight="1"/>
  <cols>
    <col min="1" max="1" width="7.33203125" style="21" customWidth="1"/>
    <col min="2" max="2" width="7.5" style="21" customWidth="1"/>
    <col min="3" max="3" width="9.5" style="21" customWidth="1"/>
    <col min="4" max="4" width="14.33203125" style="21" customWidth="1"/>
    <col min="5" max="5" width="16.33203125" style="21" customWidth="1"/>
    <col min="6" max="6" width="20.33203125" style="21" customWidth="1"/>
    <col min="7" max="7" width="15.66015625" style="21" customWidth="1"/>
    <col min="8" max="8" width="15" style="21" customWidth="1"/>
    <col min="9" max="13" width="10.33203125" style="21" customWidth="1"/>
    <col min="14" max="14" width="13.5" style="21" customWidth="1"/>
    <col min="15" max="19" width="10.33203125" style="21" customWidth="1"/>
    <col min="20" max="20" width="14.5" style="21" customWidth="1"/>
    <col min="21" max="21" width="11.66015625" style="21" customWidth="1"/>
    <col min="22" max="22" width="10.33203125" style="21" customWidth="1"/>
    <col min="23" max="16384" width="9.16015625" style="21" customWidth="1"/>
  </cols>
  <sheetData>
    <row r="1" spans="1:23" ht="12.75" customHeight="1">
      <c r="A1" s="21" t="s">
        <v>240</v>
      </c>
      <c r="V1" s="34"/>
      <c r="W1" s="34"/>
    </row>
    <row r="2" spans="1:23" ht="24.75" customHeight="1">
      <c r="A2" s="128" t="s">
        <v>241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24" customHeight="1">
      <c r="A3" s="129" t="s">
        <v>1</v>
      </c>
      <c r="B3" s="129"/>
      <c r="C3" s="130" t="s">
        <v>97</v>
      </c>
      <c r="D3" s="131"/>
      <c r="V3" s="34"/>
      <c r="W3" s="34" t="s">
        <v>98</v>
      </c>
    </row>
    <row r="4" spans="1:23" ht="25.5" customHeight="1">
      <c r="A4" s="27" t="s">
        <v>123</v>
      </c>
      <c r="B4" s="27"/>
      <c r="C4" s="26"/>
      <c r="D4" s="26"/>
      <c r="E4" s="27" t="s">
        <v>99</v>
      </c>
      <c r="F4" s="27" t="s">
        <v>100</v>
      </c>
      <c r="G4" s="27" t="s">
        <v>144</v>
      </c>
      <c r="H4" s="27" t="s">
        <v>213</v>
      </c>
      <c r="I4" s="27"/>
      <c r="J4" s="27"/>
      <c r="K4" s="27"/>
      <c r="L4" s="27"/>
      <c r="M4" s="45"/>
      <c r="N4" s="27" t="s">
        <v>214</v>
      </c>
      <c r="O4" s="27"/>
      <c r="P4" s="27"/>
      <c r="Q4" s="27"/>
      <c r="R4" s="27"/>
      <c r="S4" s="45"/>
      <c r="T4" s="28" t="s">
        <v>215</v>
      </c>
      <c r="U4" s="119" t="s">
        <v>216</v>
      </c>
      <c r="V4" s="45" t="s">
        <v>217</v>
      </c>
      <c r="W4" s="28" t="s">
        <v>141</v>
      </c>
    </row>
    <row r="5" spans="1:23" ht="25.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218</v>
      </c>
      <c r="J5" s="27" t="s">
        <v>219</v>
      </c>
      <c r="K5" s="27" t="s">
        <v>220</v>
      </c>
      <c r="L5" s="27" t="s">
        <v>221</v>
      </c>
      <c r="M5" s="27" t="s">
        <v>222</v>
      </c>
      <c r="N5" s="26" t="s">
        <v>113</v>
      </c>
      <c r="O5" s="26" t="s">
        <v>223</v>
      </c>
      <c r="P5" s="26" t="s">
        <v>224</v>
      </c>
      <c r="Q5" s="26" t="s">
        <v>225</v>
      </c>
      <c r="R5" s="26" t="s">
        <v>226</v>
      </c>
      <c r="S5" s="48" t="s">
        <v>227</v>
      </c>
      <c r="T5" s="28"/>
      <c r="U5" s="119"/>
      <c r="V5" s="45"/>
      <c r="W5" s="132"/>
    </row>
    <row r="6" spans="1:23" ht="25.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51">
        <v>13</v>
      </c>
      <c r="T6" s="133">
        <v>14</v>
      </c>
      <c r="U6" s="133">
        <v>15</v>
      </c>
      <c r="V6" s="51">
        <v>16</v>
      </c>
      <c r="W6" s="102">
        <v>17</v>
      </c>
    </row>
    <row r="7" spans="1:24" s="39" customFormat="1" ht="48" customHeight="1">
      <c r="A7" s="32"/>
      <c r="B7" s="32"/>
      <c r="C7" s="32"/>
      <c r="D7" s="30"/>
      <c r="E7" s="32"/>
      <c r="F7" s="32" t="s">
        <v>113</v>
      </c>
      <c r="G7" s="66">
        <v>44.49</v>
      </c>
      <c r="H7" s="67">
        <v>34.2</v>
      </c>
      <c r="I7" s="81">
        <v>16.72</v>
      </c>
      <c r="J7" s="82">
        <v>9.68</v>
      </c>
      <c r="K7" s="66">
        <v>0</v>
      </c>
      <c r="L7" s="81">
        <v>2.2</v>
      </c>
      <c r="M7" s="82">
        <v>5.6</v>
      </c>
      <c r="N7" s="66">
        <v>2.53</v>
      </c>
      <c r="O7" s="67">
        <v>2.29</v>
      </c>
      <c r="P7" s="81">
        <v>0</v>
      </c>
      <c r="Q7" s="66">
        <v>0</v>
      </c>
      <c r="R7" s="81">
        <v>0.24</v>
      </c>
      <c r="S7" s="82">
        <v>0</v>
      </c>
      <c r="T7" s="106">
        <v>4.58</v>
      </c>
      <c r="U7" s="87">
        <v>0</v>
      </c>
      <c r="V7" s="67">
        <v>0</v>
      </c>
      <c r="W7" s="134">
        <v>3.18</v>
      </c>
      <c r="X7" s="78"/>
    </row>
    <row r="8" spans="1:23" ht="48" customHeight="1">
      <c r="A8" s="32" t="s">
        <v>131</v>
      </c>
      <c r="B8" s="32" t="s">
        <v>132</v>
      </c>
      <c r="C8" s="32" t="s">
        <v>133</v>
      </c>
      <c r="D8" s="30" t="s">
        <v>134</v>
      </c>
      <c r="E8" s="32" t="s">
        <v>120</v>
      </c>
      <c r="F8" s="32" t="s">
        <v>97</v>
      </c>
      <c r="G8" s="66">
        <v>34.2</v>
      </c>
      <c r="H8" s="67">
        <v>34.2</v>
      </c>
      <c r="I8" s="81">
        <v>16.72</v>
      </c>
      <c r="J8" s="82">
        <v>9.68</v>
      </c>
      <c r="K8" s="66">
        <v>0</v>
      </c>
      <c r="L8" s="81">
        <v>2.2</v>
      </c>
      <c r="M8" s="82">
        <v>5.6</v>
      </c>
      <c r="N8" s="66">
        <v>0</v>
      </c>
      <c r="O8" s="67">
        <v>0</v>
      </c>
      <c r="P8" s="81">
        <v>0</v>
      </c>
      <c r="Q8" s="66">
        <v>0</v>
      </c>
      <c r="R8" s="81">
        <v>0</v>
      </c>
      <c r="S8" s="82">
        <v>0</v>
      </c>
      <c r="T8" s="106">
        <v>0</v>
      </c>
      <c r="U8" s="87">
        <v>0</v>
      </c>
      <c r="V8" s="67">
        <v>0</v>
      </c>
      <c r="W8" s="134">
        <v>0</v>
      </c>
    </row>
    <row r="9" spans="1:23" ht="48" customHeight="1">
      <c r="A9" s="32" t="s">
        <v>136</v>
      </c>
      <c r="B9" s="32" t="s">
        <v>137</v>
      </c>
      <c r="C9" s="32" t="s">
        <v>137</v>
      </c>
      <c r="D9" s="30" t="s">
        <v>138</v>
      </c>
      <c r="E9" s="32" t="s">
        <v>120</v>
      </c>
      <c r="F9" s="32" t="s">
        <v>97</v>
      </c>
      <c r="G9" s="66">
        <v>7.11</v>
      </c>
      <c r="H9" s="67">
        <v>0</v>
      </c>
      <c r="I9" s="81">
        <v>0</v>
      </c>
      <c r="J9" s="82">
        <v>0</v>
      </c>
      <c r="K9" s="66">
        <v>0</v>
      </c>
      <c r="L9" s="81">
        <v>0</v>
      </c>
      <c r="M9" s="82">
        <v>0</v>
      </c>
      <c r="N9" s="66">
        <v>2.53</v>
      </c>
      <c r="O9" s="67">
        <v>2.29</v>
      </c>
      <c r="P9" s="81">
        <v>0</v>
      </c>
      <c r="Q9" s="66">
        <v>0</v>
      </c>
      <c r="R9" s="81">
        <v>0.24</v>
      </c>
      <c r="S9" s="82">
        <v>0</v>
      </c>
      <c r="T9" s="106">
        <v>4.58</v>
      </c>
      <c r="U9" s="87">
        <v>0</v>
      </c>
      <c r="V9" s="67">
        <v>0</v>
      </c>
      <c r="W9" s="134">
        <v>0</v>
      </c>
    </row>
    <row r="10" spans="1:23" ht="48" customHeight="1">
      <c r="A10" s="32" t="s">
        <v>139</v>
      </c>
      <c r="B10" s="32" t="s">
        <v>140</v>
      </c>
      <c r="C10" s="32" t="s">
        <v>133</v>
      </c>
      <c r="D10" s="30" t="s">
        <v>141</v>
      </c>
      <c r="E10" s="32" t="s">
        <v>120</v>
      </c>
      <c r="F10" s="32" t="s">
        <v>97</v>
      </c>
      <c r="G10" s="66">
        <v>3.18</v>
      </c>
      <c r="H10" s="67">
        <v>0</v>
      </c>
      <c r="I10" s="81">
        <v>0</v>
      </c>
      <c r="J10" s="82">
        <v>0</v>
      </c>
      <c r="K10" s="66">
        <v>0</v>
      </c>
      <c r="L10" s="81">
        <v>0</v>
      </c>
      <c r="M10" s="82">
        <v>0</v>
      </c>
      <c r="N10" s="66">
        <v>0</v>
      </c>
      <c r="O10" s="67">
        <v>0</v>
      </c>
      <c r="P10" s="81">
        <v>0</v>
      </c>
      <c r="Q10" s="66">
        <v>0</v>
      </c>
      <c r="R10" s="81">
        <v>0</v>
      </c>
      <c r="S10" s="82">
        <v>0</v>
      </c>
      <c r="T10" s="106">
        <v>0</v>
      </c>
      <c r="U10" s="87">
        <v>0</v>
      </c>
      <c r="V10" s="67">
        <v>0</v>
      </c>
      <c r="W10" s="134">
        <v>3.18</v>
      </c>
    </row>
    <row r="11" spans="23:256" ht="12.75" customHeight="1">
      <c r="W11" s="13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L8" sqref="L8"/>
    </sheetView>
  </sheetViews>
  <sheetFormatPr defaultColWidth="9.16015625" defaultRowHeight="12.75" customHeight="1"/>
  <cols>
    <col min="1" max="1" width="9.83203125" style="21" customWidth="1"/>
    <col min="2" max="3" width="9.33203125" style="21" customWidth="1"/>
    <col min="4" max="5" width="11.83203125" style="21" customWidth="1"/>
    <col min="6" max="6" width="18.16015625" style="21" customWidth="1"/>
    <col min="7" max="15" width="11.83203125" style="21" customWidth="1"/>
    <col min="16" max="16384" width="9.16015625" style="21" customWidth="1"/>
  </cols>
  <sheetData>
    <row r="1" ht="12.75" customHeight="1">
      <c r="A1" s="21" t="s">
        <v>242</v>
      </c>
    </row>
    <row r="2" spans="1:15" ht="24" customHeight="1">
      <c r="A2" s="22" t="s">
        <v>243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4" ht="27" customHeight="1">
      <c r="A3" s="126" t="s">
        <v>1</v>
      </c>
      <c r="B3" s="70" t="s">
        <v>97</v>
      </c>
      <c r="C3" s="71"/>
      <c r="D3" s="127"/>
      <c r="N3" s="21" t="s">
        <v>98</v>
      </c>
    </row>
    <row r="4" spans="1:15" ht="30.75" customHeight="1">
      <c r="A4" s="27" t="s">
        <v>123</v>
      </c>
      <c r="B4" s="26"/>
      <c r="C4" s="26"/>
      <c r="D4" s="27"/>
      <c r="E4" s="27" t="s">
        <v>99</v>
      </c>
      <c r="F4" s="27" t="s">
        <v>100</v>
      </c>
      <c r="G4" s="27" t="s">
        <v>144</v>
      </c>
      <c r="H4" s="27" t="s">
        <v>165</v>
      </c>
      <c r="I4" s="27"/>
      <c r="J4" s="27"/>
      <c r="K4" s="27"/>
      <c r="L4" s="27"/>
      <c r="M4" s="27" t="s">
        <v>169</v>
      </c>
      <c r="N4" s="27"/>
      <c r="O4" s="27"/>
    </row>
    <row r="5" spans="1:15" ht="36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230</v>
      </c>
      <c r="J5" s="27" t="s">
        <v>231</v>
      </c>
      <c r="K5" s="27" t="s">
        <v>141</v>
      </c>
      <c r="L5" s="27" t="s">
        <v>232</v>
      </c>
      <c r="M5" s="26" t="s">
        <v>113</v>
      </c>
      <c r="N5" s="26" t="s">
        <v>152</v>
      </c>
      <c r="O5" s="26" t="s">
        <v>233</v>
      </c>
    </row>
    <row r="6" spans="1:15" ht="21.7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73">
        <v>7</v>
      </c>
      <c r="N6" s="73">
        <v>8</v>
      </c>
      <c r="O6" s="73">
        <v>9</v>
      </c>
    </row>
    <row r="7" spans="1:15" s="39" customFormat="1" ht="48.75" customHeight="1">
      <c r="A7" s="32"/>
      <c r="B7" s="32"/>
      <c r="C7" s="32"/>
      <c r="D7" s="75"/>
      <c r="E7" s="32"/>
      <c r="F7" s="32" t="s">
        <v>113</v>
      </c>
      <c r="G7" s="66">
        <v>0</v>
      </c>
      <c r="H7" s="67">
        <v>44.49</v>
      </c>
      <c r="I7" s="81">
        <v>28.6</v>
      </c>
      <c r="J7" s="82">
        <v>7.11</v>
      </c>
      <c r="K7" s="82">
        <v>3.18</v>
      </c>
      <c r="L7" s="82">
        <v>5.6</v>
      </c>
      <c r="M7" s="82">
        <v>0</v>
      </c>
      <c r="N7" s="66">
        <v>0</v>
      </c>
      <c r="O7" s="67">
        <v>0</v>
      </c>
    </row>
    <row r="8" spans="1:15" ht="48.75" customHeight="1">
      <c r="A8" s="32" t="s">
        <v>139</v>
      </c>
      <c r="B8" s="32" t="s">
        <v>140</v>
      </c>
      <c r="C8" s="32" t="s">
        <v>133</v>
      </c>
      <c r="D8" s="75" t="s">
        <v>141</v>
      </c>
      <c r="E8" s="32" t="s">
        <v>120</v>
      </c>
      <c r="F8" s="32" t="s">
        <v>97</v>
      </c>
      <c r="G8" s="66">
        <v>0</v>
      </c>
      <c r="H8" s="67">
        <v>3.18</v>
      </c>
      <c r="I8" s="81">
        <v>0</v>
      </c>
      <c r="J8" s="82">
        <v>0</v>
      </c>
      <c r="K8" s="82">
        <v>3.18</v>
      </c>
      <c r="L8" s="82">
        <v>0</v>
      </c>
      <c r="M8" s="82">
        <v>0</v>
      </c>
      <c r="N8" s="66">
        <v>0</v>
      </c>
      <c r="O8" s="67">
        <v>0</v>
      </c>
    </row>
    <row r="9" spans="1:15" ht="48.75" customHeight="1">
      <c r="A9" s="32" t="s">
        <v>136</v>
      </c>
      <c r="B9" s="32" t="s">
        <v>137</v>
      </c>
      <c r="C9" s="32" t="s">
        <v>137</v>
      </c>
      <c r="D9" s="75" t="s">
        <v>138</v>
      </c>
      <c r="E9" s="32" t="s">
        <v>120</v>
      </c>
      <c r="F9" s="32" t="s">
        <v>97</v>
      </c>
      <c r="G9" s="66">
        <v>0</v>
      </c>
      <c r="H9" s="67">
        <v>7.11</v>
      </c>
      <c r="I9" s="81">
        <v>0</v>
      </c>
      <c r="J9" s="82">
        <v>7.11</v>
      </c>
      <c r="K9" s="82">
        <v>0</v>
      </c>
      <c r="L9" s="82">
        <v>0</v>
      </c>
      <c r="M9" s="82">
        <v>0</v>
      </c>
      <c r="N9" s="66">
        <v>0</v>
      </c>
      <c r="O9" s="67">
        <v>0</v>
      </c>
    </row>
    <row r="10" spans="1:15" ht="48.75" customHeight="1">
      <c r="A10" s="32" t="s">
        <v>131</v>
      </c>
      <c r="B10" s="32" t="s">
        <v>132</v>
      </c>
      <c r="C10" s="32" t="s">
        <v>133</v>
      </c>
      <c r="D10" s="75" t="s">
        <v>134</v>
      </c>
      <c r="E10" s="32" t="s">
        <v>120</v>
      </c>
      <c r="F10" s="32" t="s">
        <v>97</v>
      </c>
      <c r="G10" s="66">
        <v>0</v>
      </c>
      <c r="H10" s="67">
        <v>34.2</v>
      </c>
      <c r="I10" s="81">
        <v>28.6</v>
      </c>
      <c r="J10" s="82">
        <v>0</v>
      </c>
      <c r="K10" s="82">
        <v>0</v>
      </c>
      <c r="L10" s="82">
        <v>5.6</v>
      </c>
      <c r="M10" s="82">
        <v>0</v>
      </c>
      <c r="N10" s="66">
        <v>0</v>
      </c>
      <c r="O10" s="67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3" width="5.5" style="21" customWidth="1"/>
    <col min="4" max="4" width="16.83203125" style="21" customWidth="1"/>
    <col min="5" max="5" width="12.83203125" style="21" customWidth="1"/>
    <col min="6" max="6" width="19.66015625" style="21" customWidth="1"/>
    <col min="7" max="19" width="12.83203125" style="21" customWidth="1"/>
    <col min="20" max="20" width="12.66015625" style="21" customWidth="1"/>
    <col min="21" max="16384" width="9.16015625" style="21" customWidth="1"/>
  </cols>
  <sheetData>
    <row r="1" spans="1:34" ht="12.75" customHeight="1">
      <c r="A1" s="21" t="s">
        <v>244</v>
      </c>
      <c r="AH1" s="34"/>
    </row>
    <row r="2" spans="1:34" ht="21.75" customHeight="1">
      <c r="A2" s="22" t="s">
        <v>245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8" customHeight="1">
      <c r="A3" s="70" t="s">
        <v>246</v>
      </c>
      <c r="B3" s="71"/>
      <c r="C3" s="71"/>
      <c r="D3" s="71"/>
      <c r="E3" s="69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AH3" s="34" t="s">
        <v>98</v>
      </c>
    </row>
    <row r="4" spans="1:34" ht="26.2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247</v>
      </c>
      <c r="I4" s="27" t="s">
        <v>248</v>
      </c>
      <c r="J4" s="27"/>
      <c r="K4" s="27" t="s">
        <v>249</v>
      </c>
      <c r="L4" s="27" t="s">
        <v>250</v>
      </c>
      <c r="M4" s="27"/>
      <c r="N4" s="27"/>
      <c r="O4" s="27"/>
      <c r="P4" s="27"/>
      <c r="Q4" s="2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6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 t="s">
        <v>251</v>
      </c>
      <c r="J5" s="27" t="s">
        <v>252</v>
      </c>
      <c r="K5" s="27"/>
      <c r="L5" s="123" t="s">
        <v>253</v>
      </c>
      <c r="M5" s="123" t="s">
        <v>254</v>
      </c>
      <c r="N5" s="123" t="s">
        <v>255</v>
      </c>
      <c r="O5" s="123" t="s">
        <v>256</v>
      </c>
      <c r="P5" s="123" t="s">
        <v>257</v>
      </c>
      <c r="Q5" s="124" t="s">
        <v>258</v>
      </c>
      <c r="R5" s="27" t="s">
        <v>259</v>
      </c>
      <c r="S5" s="27" t="s">
        <v>260</v>
      </c>
      <c r="T5" s="28" t="s">
        <v>261</v>
      </c>
      <c r="U5" s="28" t="s">
        <v>262</v>
      </c>
      <c r="V5" s="28" t="s">
        <v>263</v>
      </c>
      <c r="W5" s="28" t="s">
        <v>264</v>
      </c>
      <c r="X5" s="28" t="s">
        <v>265</v>
      </c>
      <c r="Y5" s="28" t="s">
        <v>266</v>
      </c>
      <c r="Z5" s="28" t="s">
        <v>267</v>
      </c>
      <c r="AA5" s="28" t="s">
        <v>268</v>
      </c>
      <c r="AB5" s="28" t="s">
        <v>269</v>
      </c>
      <c r="AC5" s="28" t="s">
        <v>270</v>
      </c>
      <c r="AD5" s="28" t="s">
        <v>271</v>
      </c>
      <c r="AE5" s="28" t="s">
        <v>272</v>
      </c>
      <c r="AF5" s="28" t="s">
        <v>273</v>
      </c>
      <c r="AG5" s="125" t="s">
        <v>274</v>
      </c>
      <c r="AH5" s="28" t="s">
        <v>275</v>
      </c>
    </row>
    <row r="6" spans="1:34" ht="26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45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27">
        <v>19</v>
      </c>
      <c r="Z6" s="27">
        <v>20</v>
      </c>
      <c r="AA6" s="27">
        <v>21</v>
      </c>
      <c r="AB6" s="27">
        <v>22</v>
      </c>
      <c r="AC6" s="27">
        <v>23</v>
      </c>
      <c r="AD6" s="27">
        <v>24</v>
      </c>
      <c r="AE6" s="27">
        <v>25</v>
      </c>
      <c r="AF6" s="27">
        <v>26</v>
      </c>
      <c r="AG6" s="29">
        <v>27</v>
      </c>
      <c r="AH6" s="27">
        <v>28</v>
      </c>
    </row>
    <row r="7" spans="1:35" s="38" customFormat="1" ht="42" customHeight="1">
      <c r="A7" s="55"/>
      <c r="B7" s="55"/>
      <c r="C7" s="55"/>
      <c r="D7" s="72"/>
      <c r="E7" s="55"/>
      <c r="F7" s="55" t="s">
        <v>113</v>
      </c>
      <c r="G7" s="36">
        <v>5.2</v>
      </c>
      <c r="H7" s="36">
        <v>0.5</v>
      </c>
      <c r="I7" s="36">
        <v>0</v>
      </c>
      <c r="J7" s="36">
        <v>0.3</v>
      </c>
      <c r="K7" s="36">
        <v>0</v>
      </c>
      <c r="L7" s="37">
        <v>2.2</v>
      </c>
      <c r="M7" s="33">
        <v>0.2</v>
      </c>
      <c r="N7" s="33">
        <v>0</v>
      </c>
      <c r="O7" s="33">
        <v>0</v>
      </c>
      <c r="P7" s="33">
        <v>0</v>
      </c>
      <c r="Q7" s="33">
        <v>0.3</v>
      </c>
      <c r="R7" s="36">
        <v>0</v>
      </c>
      <c r="S7" s="36">
        <v>0</v>
      </c>
      <c r="T7" s="87">
        <v>0</v>
      </c>
      <c r="U7" s="87">
        <v>0.5</v>
      </c>
      <c r="V7" s="87">
        <v>0</v>
      </c>
      <c r="W7" s="87">
        <v>0</v>
      </c>
      <c r="X7" s="87">
        <v>0.8</v>
      </c>
      <c r="Y7" s="87">
        <v>0.4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106">
        <v>0</v>
      </c>
      <c r="AG7" s="87">
        <v>0</v>
      </c>
      <c r="AH7" s="88">
        <v>0</v>
      </c>
      <c r="AI7" s="110"/>
    </row>
    <row r="8" spans="1:34" ht="42" customHeight="1">
      <c r="A8" s="55" t="s">
        <v>131</v>
      </c>
      <c r="B8" s="55"/>
      <c r="C8" s="55"/>
      <c r="D8" s="72"/>
      <c r="E8" s="55"/>
      <c r="F8" s="55"/>
      <c r="G8" s="36">
        <v>5.2</v>
      </c>
      <c r="H8" s="36">
        <v>0.5</v>
      </c>
      <c r="I8" s="36">
        <v>0</v>
      </c>
      <c r="J8" s="36">
        <v>0.3</v>
      </c>
      <c r="K8" s="36">
        <v>0</v>
      </c>
      <c r="L8" s="37">
        <v>2.2</v>
      </c>
      <c r="M8" s="33">
        <v>0.2</v>
      </c>
      <c r="N8" s="33">
        <v>0</v>
      </c>
      <c r="O8" s="33">
        <v>0</v>
      </c>
      <c r="P8" s="33">
        <v>0</v>
      </c>
      <c r="Q8" s="33">
        <v>0.3</v>
      </c>
      <c r="R8" s="36">
        <v>0</v>
      </c>
      <c r="S8" s="36">
        <v>0</v>
      </c>
      <c r="T8" s="87">
        <v>0</v>
      </c>
      <c r="U8" s="87">
        <v>0.5</v>
      </c>
      <c r="V8" s="87">
        <v>0</v>
      </c>
      <c r="W8" s="87">
        <v>0</v>
      </c>
      <c r="X8" s="87">
        <v>0.8</v>
      </c>
      <c r="Y8" s="87">
        <v>0.4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106">
        <v>0</v>
      </c>
      <c r="AG8" s="87">
        <v>0</v>
      </c>
      <c r="AH8" s="88">
        <v>0</v>
      </c>
    </row>
    <row r="9" spans="1:34" ht="42" customHeight="1">
      <c r="A9" s="55"/>
      <c r="B9" s="55" t="s">
        <v>132</v>
      </c>
      <c r="C9" s="55"/>
      <c r="D9" s="72"/>
      <c r="E9" s="55"/>
      <c r="F9" s="55"/>
      <c r="G9" s="36">
        <v>5.2</v>
      </c>
      <c r="H9" s="36">
        <v>0.5</v>
      </c>
      <c r="I9" s="36">
        <v>0</v>
      </c>
      <c r="J9" s="36">
        <v>0.3</v>
      </c>
      <c r="K9" s="36">
        <v>0</v>
      </c>
      <c r="L9" s="37">
        <v>2.2</v>
      </c>
      <c r="M9" s="33">
        <v>0.2</v>
      </c>
      <c r="N9" s="33">
        <v>0</v>
      </c>
      <c r="O9" s="33">
        <v>0</v>
      </c>
      <c r="P9" s="33">
        <v>0</v>
      </c>
      <c r="Q9" s="33">
        <v>0.3</v>
      </c>
      <c r="R9" s="36">
        <v>0</v>
      </c>
      <c r="S9" s="36">
        <v>0</v>
      </c>
      <c r="T9" s="87">
        <v>0</v>
      </c>
      <c r="U9" s="87">
        <v>0.5</v>
      </c>
      <c r="V9" s="87">
        <v>0</v>
      </c>
      <c r="W9" s="87">
        <v>0</v>
      </c>
      <c r="X9" s="87">
        <v>0.8</v>
      </c>
      <c r="Y9" s="87">
        <v>0.4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106">
        <v>0</v>
      </c>
      <c r="AG9" s="87">
        <v>0</v>
      </c>
      <c r="AH9" s="88">
        <v>0</v>
      </c>
    </row>
    <row r="10" spans="1:34" ht="42" customHeight="1">
      <c r="A10" s="55" t="s">
        <v>234</v>
      </c>
      <c r="B10" s="55" t="s">
        <v>235</v>
      </c>
      <c r="C10" s="55" t="s">
        <v>133</v>
      </c>
      <c r="D10" s="72" t="s">
        <v>134</v>
      </c>
      <c r="E10" s="55" t="s">
        <v>120</v>
      </c>
      <c r="F10" s="55" t="s">
        <v>97</v>
      </c>
      <c r="G10" s="36">
        <v>5.2</v>
      </c>
      <c r="H10" s="36">
        <v>0.5</v>
      </c>
      <c r="I10" s="36">
        <v>0</v>
      </c>
      <c r="J10" s="36">
        <v>0.3</v>
      </c>
      <c r="K10" s="36">
        <v>0</v>
      </c>
      <c r="L10" s="37">
        <v>2.2</v>
      </c>
      <c r="M10" s="33">
        <v>0.2</v>
      </c>
      <c r="N10" s="33">
        <v>0</v>
      </c>
      <c r="O10" s="33">
        <v>0</v>
      </c>
      <c r="P10" s="33">
        <v>0</v>
      </c>
      <c r="Q10" s="33">
        <v>0.3</v>
      </c>
      <c r="R10" s="36">
        <v>0</v>
      </c>
      <c r="S10" s="36">
        <v>0</v>
      </c>
      <c r="T10" s="87">
        <v>0</v>
      </c>
      <c r="U10" s="87">
        <v>0.5</v>
      </c>
      <c r="V10" s="87">
        <v>0</v>
      </c>
      <c r="W10" s="87">
        <v>0</v>
      </c>
      <c r="X10" s="87">
        <v>0.8</v>
      </c>
      <c r="Y10" s="87">
        <v>0.4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106">
        <v>0</v>
      </c>
      <c r="AG10" s="87">
        <v>0</v>
      </c>
      <c r="AH10" s="88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P17" sqref="P17"/>
    </sheetView>
  </sheetViews>
  <sheetFormatPr defaultColWidth="9.16015625" defaultRowHeight="12.75" customHeight="1"/>
  <cols>
    <col min="1" max="1" width="10.5" style="21" customWidth="1"/>
    <col min="2" max="2" width="10.16015625" style="21" customWidth="1"/>
    <col min="3" max="3" width="9.33203125" style="21" customWidth="1"/>
    <col min="4" max="5" width="9.16015625" style="21" customWidth="1"/>
    <col min="6" max="6" width="15.5" style="21" customWidth="1"/>
    <col min="7" max="7" width="11.5" style="21" customWidth="1"/>
    <col min="8" max="8" width="12.33203125" style="21" customWidth="1"/>
    <col min="9" max="16" width="9.16015625" style="21" customWidth="1"/>
    <col min="17" max="17" width="12.33203125" style="21" customWidth="1"/>
    <col min="18" max="18" width="14.16015625" style="21" customWidth="1"/>
    <col min="19" max="19" width="12" style="21" customWidth="1"/>
    <col min="20" max="16384" width="9.16015625" style="21" customWidth="1"/>
  </cols>
  <sheetData>
    <row r="1" spans="1:19" ht="12.75" customHeight="1">
      <c r="A1" s="21" t="s">
        <v>276</v>
      </c>
      <c r="S1" s="34"/>
    </row>
    <row r="2" spans="1:19" ht="25.5" customHeight="1">
      <c r="A2" s="22" t="s">
        <v>277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70" t="s">
        <v>246</v>
      </c>
      <c r="B3" s="71"/>
      <c r="C3" s="71"/>
      <c r="D3" s="71"/>
      <c r="E3" s="69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34" t="s">
        <v>98</v>
      </c>
    </row>
    <row r="4" spans="1:19" ht="33.7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166</v>
      </c>
      <c r="I4" s="27"/>
      <c r="J4" s="27"/>
      <c r="K4" s="27"/>
      <c r="L4" s="27"/>
      <c r="M4" s="27"/>
      <c r="N4" s="27"/>
      <c r="O4" s="27"/>
      <c r="P4" s="27"/>
      <c r="Q4" s="77" t="s">
        <v>169</v>
      </c>
      <c r="R4" s="27"/>
      <c r="S4" s="27"/>
    </row>
    <row r="5" spans="1:19" ht="38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99" t="s">
        <v>113</v>
      </c>
      <c r="I5" s="99" t="s">
        <v>278</v>
      </c>
      <c r="J5" s="99" t="s">
        <v>265</v>
      </c>
      <c r="K5" s="99" t="s">
        <v>266</v>
      </c>
      <c r="L5" s="99" t="s">
        <v>271</v>
      </c>
      <c r="M5" s="99" t="s">
        <v>247</v>
      </c>
      <c r="N5" s="99" t="s">
        <v>251</v>
      </c>
      <c r="O5" s="99" t="s">
        <v>279</v>
      </c>
      <c r="P5" s="99" t="s">
        <v>275</v>
      </c>
      <c r="Q5" s="123" t="s">
        <v>113</v>
      </c>
      <c r="R5" s="123" t="s">
        <v>280</v>
      </c>
      <c r="S5" s="123" t="s">
        <v>281</v>
      </c>
    </row>
    <row r="6" spans="1:19" ht="15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73">
        <v>11</v>
      </c>
      <c r="R6" s="73">
        <v>12</v>
      </c>
      <c r="S6" s="73">
        <v>13</v>
      </c>
    </row>
    <row r="7" spans="1:19" s="39" customFormat="1" ht="49.5" customHeight="1">
      <c r="A7" s="55" t="s">
        <v>131</v>
      </c>
      <c r="B7" s="47" t="s">
        <v>132</v>
      </c>
      <c r="C7" s="47" t="s">
        <v>133</v>
      </c>
      <c r="D7" s="122" t="s">
        <v>134</v>
      </c>
      <c r="E7" s="47" t="s">
        <v>120</v>
      </c>
      <c r="F7" s="58" t="s">
        <v>97</v>
      </c>
      <c r="G7" s="82">
        <v>5.2</v>
      </c>
      <c r="H7" s="66">
        <v>5.2</v>
      </c>
      <c r="I7" s="81">
        <v>3.5</v>
      </c>
      <c r="J7" s="82">
        <v>0.8</v>
      </c>
      <c r="K7" s="82">
        <v>0.4</v>
      </c>
      <c r="L7" s="82">
        <v>0</v>
      </c>
      <c r="M7" s="82">
        <v>0.5</v>
      </c>
      <c r="N7" s="82">
        <v>0</v>
      </c>
      <c r="O7" s="82">
        <v>0</v>
      </c>
      <c r="P7" s="82">
        <v>0</v>
      </c>
      <c r="Q7" s="66">
        <v>0</v>
      </c>
      <c r="R7" s="67">
        <v>0</v>
      </c>
      <c r="S7" s="67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1" customWidth="1"/>
    <col min="4" max="4" width="16.83203125" style="21" customWidth="1"/>
    <col min="5" max="5" width="12.83203125" style="21" customWidth="1"/>
    <col min="6" max="6" width="16.66015625" style="21" customWidth="1"/>
    <col min="7" max="19" width="12.83203125" style="21" customWidth="1"/>
    <col min="20" max="20" width="12.66015625" style="21" customWidth="1"/>
    <col min="21" max="16384" width="9.16015625" style="21" customWidth="1"/>
  </cols>
  <sheetData>
    <row r="1" spans="1:34" ht="12.75" customHeight="1">
      <c r="A1" s="21" t="s">
        <v>282</v>
      </c>
      <c r="AH1" s="34"/>
    </row>
    <row r="2" spans="1:34" ht="21.75" customHeight="1">
      <c r="A2" s="22" t="s">
        <v>283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8" customHeight="1">
      <c r="A3" s="70" t="s">
        <v>246</v>
      </c>
      <c r="B3" s="71"/>
      <c r="C3" s="71"/>
      <c r="D3" s="71"/>
      <c r="E3" s="69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AH3" s="34" t="s">
        <v>98</v>
      </c>
    </row>
    <row r="4" spans="1:34" ht="26.2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247</v>
      </c>
      <c r="I4" s="27" t="s">
        <v>248</v>
      </c>
      <c r="J4" s="27"/>
      <c r="K4" s="27" t="s">
        <v>249</v>
      </c>
      <c r="L4" s="27" t="s">
        <v>250</v>
      </c>
      <c r="M4" s="27"/>
      <c r="N4" s="27"/>
      <c r="O4" s="27"/>
      <c r="P4" s="27"/>
      <c r="Q4" s="2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6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 t="s">
        <v>251</v>
      </c>
      <c r="J5" s="27" t="s">
        <v>252</v>
      </c>
      <c r="K5" s="27"/>
      <c r="L5" s="123" t="s">
        <v>253</v>
      </c>
      <c r="M5" s="123" t="s">
        <v>254</v>
      </c>
      <c r="N5" s="123" t="s">
        <v>255</v>
      </c>
      <c r="O5" s="123" t="s">
        <v>256</v>
      </c>
      <c r="P5" s="123" t="s">
        <v>257</v>
      </c>
      <c r="Q5" s="124" t="s">
        <v>258</v>
      </c>
      <c r="R5" s="27" t="s">
        <v>259</v>
      </c>
      <c r="S5" s="27" t="s">
        <v>260</v>
      </c>
      <c r="T5" s="28" t="s">
        <v>261</v>
      </c>
      <c r="U5" s="28" t="s">
        <v>262</v>
      </c>
      <c r="V5" s="28" t="s">
        <v>263</v>
      </c>
      <c r="W5" s="28" t="s">
        <v>264</v>
      </c>
      <c r="X5" s="28" t="s">
        <v>265</v>
      </c>
      <c r="Y5" s="28" t="s">
        <v>266</v>
      </c>
      <c r="Z5" s="28" t="s">
        <v>267</v>
      </c>
      <c r="AA5" s="28" t="s">
        <v>268</v>
      </c>
      <c r="AB5" s="28" t="s">
        <v>269</v>
      </c>
      <c r="AC5" s="28" t="s">
        <v>270</v>
      </c>
      <c r="AD5" s="28" t="s">
        <v>271</v>
      </c>
      <c r="AE5" s="28" t="s">
        <v>272</v>
      </c>
      <c r="AF5" s="28" t="s">
        <v>273</v>
      </c>
      <c r="AG5" s="125" t="s">
        <v>274</v>
      </c>
      <c r="AH5" s="28" t="s">
        <v>275</v>
      </c>
    </row>
    <row r="6" spans="1:34" ht="26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45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27">
        <v>19</v>
      </c>
      <c r="Z6" s="27">
        <v>20</v>
      </c>
      <c r="AA6" s="27">
        <v>21</v>
      </c>
      <c r="AB6" s="27">
        <v>22</v>
      </c>
      <c r="AC6" s="27">
        <v>23</v>
      </c>
      <c r="AD6" s="27">
        <v>24</v>
      </c>
      <c r="AE6" s="27">
        <v>25</v>
      </c>
      <c r="AF6" s="27">
        <v>26</v>
      </c>
      <c r="AG6" s="29">
        <v>27</v>
      </c>
      <c r="AH6" s="27">
        <v>28</v>
      </c>
    </row>
    <row r="7" spans="1:36" s="39" customFormat="1" ht="42" customHeight="1">
      <c r="A7" s="55"/>
      <c r="B7" s="55"/>
      <c r="C7" s="55"/>
      <c r="D7" s="72"/>
      <c r="E7" s="55"/>
      <c r="F7" s="55" t="s">
        <v>113</v>
      </c>
      <c r="G7" s="36">
        <v>5.2</v>
      </c>
      <c r="H7" s="36">
        <v>0.5</v>
      </c>
      <c r="I7" s="36">
        <v>0</v>
      </c>
      <c r="J7" s="36">
        <v>0.3</v>
      </c>
      <c r="K7" s="36">
        <v>0</v>
      </c>
      <c r="L7" s="37">
        <v>2.2</v>
      </c>
      <c r="M7" s="33">
        <v>0.2</v>
      </c>
      <c r="N7" s="33">
        <v>0</v>
      </c>
      <c r="O7" s="33">
        <v>0</v>
      </c>
      <c r="P7" s="33">
        <v>0</v>
      </c>
      <c r="Q7" s="33">
        <v>0.3</v>
      </c>
      <c r="R7" s="36">
        <v>0</v>
      </c>
      <c r="S7" s="36">
        <v>0</v>
      </c>
      <c r="T7" s="87">
        <v>0</v>
      </c>
      <c r="U7" s="87">
        <v>0.5</v>
      </c>
      <c r="V7" s="87">
        <v>0</v>
      </c>
      <c r="W7" s="87">
        <v>0</v>
      </c>
      <c r="X7" s="87">
        <v>0.8</v>
      </c>
      <c r="Y7" s="87">
        <v>0.4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106">
        <v>0</v>
      </c>
      <c r="AG7" s="87">
        <v>0</v>
      </c>
      <c r="AH7" s="88">
        <v>0</v>
      </c>
      <c r="AI7" s="110"/>
      <c r="AJ7" s="38"/>
    </row>
    <row r="8" spans="1:34" ht="42" customHeight="1">
      <c r="A8" s="55" t="s">
        <v>131</v>
      </c>
      <c r="B8" s="55"/>
      <c r="C8" s="55"/>
      <c r="D8" s="72"/>
      <c r="E8" s="55"/>
      <c r="F8" s="55"/>
      <c r="G8" s="36">
        <v>5.2</v>
      </c>
      <c r="H8" s="36">
        <v>0.5</v>
      </c>
      <c r="I8" s="36">
        <v>0</v>
      </c>
      <c r="J8" s="36">
        <v>0.3</v>
      </c>
      <c r="K8" s="36">
        <v>0</v>
      </c>
      <c r="L8" s="37">
        <v>2.2</v>
      </c>
      <c r="M8" s="33">
        <v>0.2</v>
      </c>
      <c r="N8" s="33">
        <v>0</v>
      </c>
      <c r="O8" s="33">
        <v>0</v>
      </c>
      <c r="P8" s="33">
        <v>0</v>
      </c>
      <c r="Q8" s="33">
        <v>0.3</v>
      </c>
      <c r="R8" s="36">
        <v>0</v>
      </c>
      <c r="S8" s="36">
        <v>0</v>
      </c>
      <c r="T8" s="87">
        <v>0</v>
      </c>
      <c r="U8" s="87">
        <v>0.5</v>
      </c>
      <c r="V8" s="87">
        <v>0</v>
      </c>
      <c r="W8" s="87">
        <v>0</v>
      </c>
      <c r="X8" s="87">
        <v>0.8</v>
      </c>
      <c r="Y8" s="87">
        <v>0.4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106">
        <v>0</v>
      </c>
      <c r="AG8" s="87">
        <v>0</v>
      </c>
      <c r="AH8" s="88">
        <v>0</v>
      </c>
    </row>
    <row r="9" spans="1:34" ht="42" customHeight="1">
      <c r="A9" s="55"/>
      <c r="B9" s="55" t="s">
        <v>132</v>
      </c>
      <c r="C9" s="55"/>
      <c r="D9" s="72"/>
      <c r="E9" s="55"/>
      <c r="F9" s="55"/>
      <c r="G9" s="36">
        <v>5.2</v>
      </c>
      <c r="H9" s="36">
        <v>0.5</v>
      </c>
      <c r="I9" s="36">
        <v>0</v>
      </c>
      <c r="J9" s="36">
        <v>0.3</v>
      </c>
      <c r="K9" s="36">
        <v>0</v>
      </c>
      <c r="L9" s="37">
        <v>2.2</v>
      </c>
      <c r="M9" s="33">
        <v>0.2</v>
      </c>
      <c r="N9" s="33">
        <v>0</v>
      </c>
      <c r="O9" s="33">
        <v>0</v>
      </c>
      <c r="P9" s="33">
        <v>0</v>
      </c>
      <c r="Q9" s="33">
        <v>0.3</v>
      </c>
      <c r="R9" s="36">
        <v>0</v>
      </c>
      <c r="S9" s="36">
        <v>0</v>
      </c>
      <c r="T9" s="87">
        <v>0</v>
      </c>
      <c r="U9" s="87">
        <v>0.5</v>
      </c>
      <c r="V9" s="87">
        <v>0</v>
      </c>
      <c r="W9" s="87">
        <v>0</v>
      </c>
      <c r="X9" s="87">
        <v>0.8</v>
      </c>
      <c r="Y9" s="87">
        <v>0.4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106">
        <v>0</v>
      </c>
      <c r="AG9" s="87">
        <v>0</v>
      </c>
      <c r="AH9" s="88">
        <v>0</v>
      </c>
    </row>
    <row r="10" spans="1:34" ht="42" customHeight="1">
      <c r="A10" s="55" t="s">
        <v>234</v>
      </c>
      <c r="B10" s="55" t="s">
        <v>235</v>
      </c>
      <c r="C10" s="55" t="s">
        <v>133</v>
      </c>
      <c r="D10" s="72" t="s">
        <v>134</v>
      </c>
      <c r="E10" s="55" t="s">
        <v>120</v>
      </c>
      <c r="F10" s="55" t="s">
        <v>97</v>
      </c>
      <c r="G10" s="36">
        <v>5.2</v>
      </c>
      <c r="H10" s="36">
        <v>0.5</v>
      </c>
      <c r="I10" s="36">
        <v>0</v>
      </c>
      <c r="J10" s="36">
        <v>0.3</v>
      </c>
      <c r="K10" s="36">
        <v>0</v>
      </c>
      <c r="L10" s="37">
        <v>2.2</v>
      </c>
      <c r="M10" s="33">
        <v>0.2</v>
      </c>
      <c r="N10" s="33">
        <v>0</v>
      </c>
      <c r="O10" s="33">
        <v>0</v>
      </c>
      <c r="P10" s="33">
        <v>0</v>
      </c>
      <c r="Q10" s="33">
        <v>0.3</v>
      </c>
      <c r="R10" s="36">
        <v>0</v>
      </c>
      <c r="S10" s="36">
        <v>0</v>
      </c>
      <c r="T10" s="87">
        <v>0</v>
      </c>
      <c r="U10" s="87">
        <v>0.5</v>
      </c>
      <c r="V10" s="87">
        <v>0</v>
      </c>
      <c r="W10" s="87">
        <v>0</v>
      </c>
      <c r="X10" s="87">
        <v>0.8</v>
      </c>
      <c r="Y10" s="87">
        <v>0.4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106">
        <v>0</v>
      </c>
      <c r="AG10" s="87">
        <v>0</v>
      </c>
      <c r="AH10" s="88">
        <v>0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2" width="10.16015625" style="21" customWidth="1"/>
    <col min="3" max="3" width="9.33203125" style="21" customWidth="1"/>
    <col min="4" max="5" width="9.16015625" style="21" customWidth="1"/>
    <col min="6" max="6" width="17.83203125" style="21" customWidth="1"/>
    <col min="7" max="7" width="13.33203125" style="21" customWidth="1"/>
    <col min="8" max="8" width="12.83203125" style="21" customWidth="1"/>
    <col min="9" max="16" width="9.16015625" style="21" customWidth="1"/>
    <col min="17" max="17" width="12.33203125" style="21" customWidth="1"/>
    <col min="18" max="16384" width="9.16015625" style="21" customWidth="1"/>
  </cols>
  <sheetData>
    <row r="1" spans="1:19" ht="12.75" customHeight="1">
      <c r="A1" s="21" t="s">
        <v>284</v>
      </c>
      <c r="S1" s="34"/>
    </row>
    <row r="2" spans="1:19" ht="25.5" customHeight="1">
      <c r="A2" s="22" t="s">
        <v>285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70" t="s">
        <v>246</v>
      </c>
      <c r="B3" s="71"/>
      <c r="C3" s="71"/>
      <c r="D3" s="71"/>
      <c r="E3" s="69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34" t="s">
        <v>98</v>
      </c>
    </row>
    <row r="4" spans="1:19" ht="33.7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166</v>
      </c>
      <c r="I4" s="27"/>
      <c r="J4" s="27"/>
      <c r="K4" s="27"/>
      <c r="L4" s="27"/>
      <c r="M4" s="27"/>
      <c r="N4" s="27"/>
      <c r="O4" s="27"/>
      <c r="P4" s="27"/>
      <c r="Q4" s="77" t="s">
        <v>169</v>
      </c>
      <c r="R4" s="27"/>
      <c r="S4" s="27"/>
    </row>
    <row r="5" spans="1:19" ht="38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99" t="s">
        <v>113</v>
      </c>
      <c r="I5" s="99" t="s">
        <v>278</v>
      </c>
      <c r="J5" s="99" t="s">
        <v>265</v>
      </c>
      <c r="K5" s="99" t="s">
        <v>266</v>
      </c>
      <c r="L5" s="99" t="s">
        <v>271</v>
      </c>
      <c r="M5" s="99" t="s">
        <v>247</v>
      </c>
      <c r="N5" s="99" t="s">
        <v>251</v>
      </c>
      <c r="O5" s="99" t="s">
        <v>279</v>
      </c>
      <c r="P5" s="99" t="s">
        <v>275</v>
      </c>
      <c r="Q5" s="123" t="s">
        <v>113</v>
      </c>
      <c r="R5" s="123" t="s">
        <v>280</v>
      </c>
      <c r="S5" s="123" t="s">
        <v>281</v>
      </c>
    </row>
    <row r="6" spans="1:19" ht="15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73">
        <v>11</v>
      </c>
      <c r="R6" s="73">
        <v>12</v>
      </c>
      <c r="S6" s="73">
        <v>13</v>
      </c>
    </row>
    <row r="7" spans="1:19" s="39" customFormat="1" ht="39.75" customHeight="1">
      <c r="A7" s="55" t="s">
        <v>131</v>
      </c>
      <c r="B7" s="47" t="s">
        <v>132</v>
      </c>
      <c r="C7" s="47" t="s">
        <v>133</v>
      </c>
      <c r="D7" s="122" t="s">
        <v>134</v>
      </c>
      <c r="E7" s="47" t="s">
        <v>120</v>
      </c>
      <c r="F7" s="58" t="s">
        <v>97</v>
      </c>
      <c r="G7" s="82">
        <v>5.2</v>
      </c>
      <c r="H7" s="66">
        <v>5.2</v>
      </c>
      <c r="I7" s="81">
        <v>3.5</v>
      </c>
      <c r="J7" s="82">
        <v>0.8</v>
      </c>
      <c r="K7" s="82">
        <v>0.4</v>
      </c>
      <c r="L7" s="82">
        <v>0</v>
      </c>
      <c r="M7" s="82">
        <v>0.5</v>
      </c>
      <c r="N7" s="82">
        <v>0</v>
      </c>
      <c r="O7" s="82">
        <v>0</v>
      </c>
      <c r="P7" s="82">
        <v>0</v>
      </c>
      <c r="Q7" s="66">
        <v>0</v>
      </c>
      <c r="R7" s="67">
        <v>0</v>
      </c>
      <c r="S7" s="67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1" customWidth="1"/>
    <col min="4" max="4" width="13.83203125" style="21" customWidth="1"/>
    <col min="5" max="5" width="11.33203125" style="21" customWidth="1"/>
    <col min="6" max="6" width="21.83203125" style="21" customWidth="1"/>
    <col min="7" max="18" width="11.33203125" style="21" customWidth="1"/>
    <col min="19" max="16384" width="9.16015625" style="21" customWidth="1"/>
  </cols>
  <sheetData>
    <row r="1" spans="1:256" ht="18.75" customHeight="1">
      <c r="A1" s="21" t="s">
        <v>286</v>
      </c>
      <c r="R1" s="3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22" t="s">
        <v>287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39" customFormat="1" ht="16.5" customHeight="1">
      <c r="A3" s="56" t="s">
        <v>246</v>
      </c>
      <c r="B3" s="56"/>
      <c r="C3" s="56"/>
      <c r="D3" s="5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91" t="s">
        <v>98</v>
      </c>
    </row>
    <row r="4" spans="1:256" ht="25.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288</v>
      </c>
      <c r="I4" s="27" t="s">
        <v>289</v>
      </c>
      <c r="J4" s="27" t="s">
        <v>290</v>
      </c>
      <c r="K4" s="27" t="s">
        <v>291</v>
      </c>
      <c r="L4" s="27" t="s">
        <v>292</v>
      </c>
      <c r="M4" s="27" t="s">
        <v>293</v>
      </c>
      <c r="N4" s="27" t="s">
        <v>294</v>
      </c>
      <c r="O4" s="27" t="s">
        <v>295</v>
      </c>
      <c r="P4" s="27" t="s">
        <v>296</v>
      </c>
      <c r="Q4" s="45" t="s">
        <v>297</v>
      </c>
      <c r="R4" s="77" t="s">
        <v>298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5"/>
      <c r="R5" s="7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s="39" customFormat="1" ht="42" customHeight="1">
      <c r="A7" s="55"/>
      <c r="B7" s="58"/>
      <c r="C7" s="32"/>
      <c r="D7" s="72"/>
      <c r="E7" s="58"/>
      <c r="F7" s="3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66"/>
    </row>
    <row r="8" spans="19:256" ht="12.75" customHeight="1"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9:256" ht="12.75" customHeight="1"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9:256" ht="12.75" customHeight="1"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9:256" ht="12.75" customHeight="1"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9:256" ht="12.75" customHeight="1"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9:256" ht="12.75" customHeight="1"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9:256" ht="12.75" customHeight="1"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9:256" ht="12.75" customHeight="1"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9:256" ht="12.75" customHeight="1"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1" customWidth="1"/>
    <col min="4" max="5" width="17.66015625" style="21" customWidth="1"/>
    <col min="6" max="6" width="22.33203125" style="21" customWidth="1"/>
    <col min="7" max="11" width="17.66015625" style="21" customWidth="1"/>
    <col min="12" max="16384" width="9.16015625" style="21" customWidth="1"/>
  </cols>
  <sheetData>
    <row r="1" spans="1:256" ht="12.75" customHeight="1">
      <c r="A1" s="21" t="s">
        <v>299</v>
      </c>
      <c r="K1" s="3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22" t="s">
        <v>300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39" customFormat="1" ht="18.75" customHeight="1">
      <c r="A3" s="41" t="s">
        <v>246</v>
      </c>
      <c r="B3" s="41"/>
      <c r="C3" s="41"/>
      <c r="D3" s="115"/>
      <c r="E3" s="115"/>
      <c r="F3" s="115"/>
      <c r="G3" s="115"/>
      <c r="H3" s="115"/>
      <c r="I3" s="115"/>
      <c r="J3" s="115"/>
      <c r="K3" s="90" t="s">
        <v>98</v>
      </c>
      <c r="L3" s="43"/>
    </row>
    <row r="4" spans="1:256" ht="27.7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301</v>
      </c>
      <c r="I4" s="27" t="s">
        <v>295</v>
      </c>
      <c r="J4" s="27" t="s">
        <v>302</v>
      </c>
      <c r="K4" s="26" t="s">
        <v>303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27"/>
      <c r="K5" s="2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9">
        <v>3</v>
      </c>
      <c r="J6" s="29">
        <v>4</v>
      </c>
      <c r="K6" s="29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39" customFormat="1" ht="36" customHeight="1">
      <c r="A7" s="85"/>
      <c r="B7" s="85"/>
      <c r="C7" s="85"/>
      <c r="D7" s="85"/>
      <c r="E7" s="85"/>
      <c r="F7" s="85"/>
      <c r="G7" s="87"/>
      <c r="H7" s="87"/>
      <c r="I7" s="88"/>
      <c r="J7" s="88"/>
      <c r="K7" s="88"/>
      <c r="L7" s="3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1" customWidth="1"/>
    <col min="4" max="4" width="13.83203125" style="21" customWidth="1"/>
    <col min="5" max="5" width="11.33203125" style="21" customWidth="1"/>
    <col min="6" max="6" width="24.33203125" style="21" customWidth="1"/>
    <col min="7" max="18" width="11.33203125" style="21" customWidth="1"/>
    <col min="19" max="16384" width="9.16015625" style="21" customWidth="1"/>
  </cols>
  <sheetData>
    <row r="1" spans="1:256" ht="18.75" customHeight="1">
      <c r="A1" s="21" t="s">
        <v>304</v>
      </c>
      <c r="R1" s="3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22" t="s">
        <v>305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39" customFormat="1" ht="16.5" customHeight="1">
      <c r="A3" s="56" t="s">
        <v>246</v>
      </c>
      <c r="B3" s="56"/>
      <c r="C3" s="56"/>
      <c r="D3" s="5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91" t="s">
        <v>98</v>
      </c>
    </row>
    <row r="4" spans="1:256" ht="25.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288</v>
      </c>
      <c r="I4" s="27" t="s">
        <v>289</v>
      </c>
      <c r="J4" s="27" t="s">
        <v>290</v>
      </c>
      <c r="K4" s="27" t="s">
        <v>291</v>
      </c>
      <c r="L4" s="27" t="s">
        <v>292</v>
      </c>
      <c r="M4" s="27" t="s">
        <v>293</v>
      </c>
      <c r="N4" s="27" t="s">
        <v>294</v>
      </c>
      <c r="O4" s="27" t="s">
        <v>295</v>
      </c>
      <c r="P4" s="27" t="s">
        <v>296</v>
      </c>
      <c r="Q4" s="27" t="s">
        <v>297</v>
      </c>
      <c r="R4" s="27" t="s">
        <v>298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s="39" customFormat="1" ht="42.75" customHeight="1">
      <c r="A7" s="55"/>
      <c r="B7" s="58"/>
      <c r="C7" s="32"/>
      <c r="D7" s="72"/>
      <c r="E7" s="58"/>
      <c r="F7" s="3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6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1" customWidth="1"/>
    <col min="2" max="2" width="14.83203125" style="21" customWidth="1"/>
    <col min="3" max="3" width="35" style="21" customWidth="1"/>
    <col min="4" max="4" width="15.5" style="21" customWidth="1"/>
    <col min="5" max="5" width="39.66015625" style="21" customWidth="1"/>
    <col min="6" max="6" width="15.5" style="21" customWidth="1"/>
    <col min="7" max="7" width="30.66015625" style="21" customWidth="1"/>
    <col min="8" max="8" width="19.66015625" style="21" customWidth="1"/>
    <col min="9" max="16384" width="9.16015625" style="21" customWidth="1"/>
  </cols>
  <sheetData>
    <row r="1" spans="1:6" ht="19.5" customHeight="1">
      <c r="A1" s="162" t="s">
        <v>5</v>
      </c>
      <c r="B1" s="162"/>
      <c r="C1" s="162"/>
      <c r="D1" s="162"/>
      <c r="E1" s="162"/>
      <c r="F1" s="83"/>
    </row>
    <row r="2" spans="1:8" ht="19.5" customHeight="1">
      <c r="A2" s="128" t="s">
        <v>6</v>
      </c>
      <c r="B2" s="128"/>
      <c r="C2" s="128"/>
      <c r="D2" s="128"/>
      <c r="E2" s="128"/>
      <c r="F2" s="128"/>
      <c r="G2" s="128"/>
      <c r="H2" s="128"/>
    </row>
    <row r="3" spans="1:12" ht="24.75" customHeight="1">
      <c r="A3" s="121" t="s">
        <v>7</v>
      </c>
      <c r="B3" s="130"/>
      <c r="C3" s="162"/>
      <c r="D3" s="162"/>
      <c r="E3" s="162"/>
      <c r="F3" s="83"/>
      <c r="G3" s="162"/>
      <c r="H3" s="83" t="s">
        <v>8</v>
      </c>
      <c r="I3" s="162"/>
      <c r="J3" s="162"/>
      <c r="K3" s="162"/>
      <c r="L3" s="162"/>
    </row>
    <row r="4" spans="1:12" ht="24.75" customHeight="1">
      <c r="A4" s="147" t="s">
        <v>9</v>
      </c>
      <c r="B4" s="168"/>
      <c r="C4" s="169" t="s">
        <v>10</v>
      </c>
      <c r="D4" s="147"/>
      <c r="E4" s="147"/>
      <c r="F4" s="147"/>
      <c r="G4" s="147"/>
      <c r="H4" s="147"/>
      <c r="I4" s="115"/>
      <c r="J4" s="115"/>
      <c r="K4" s="115"/>
      <c r="L4" s="115"/>
    </row>
    <row r="5" spans="1:12" ht="24.75" customHeight="1">
      <c r="A5" s="29" t="s">
        <v>11</v>
      </c>
      <c r="B5" s="29" t="s">
        <v>12</v>
      </c>
      <c r="C5" s="170" t="s">
        <v>13</v>
      </c>
      <c r="D5" s="73" t="s">
        <v>12</v>
      </c>
      <c r="E5" s="170" t="s">
        <v>14</v>
      </c>
      <c r="F5" s="114" t="s">
        <v>12</v>
      </c>
      <c r="G5" s="171" t="s">
        <v>15</v>
      </c>
      <c r="H5" s="172" t="s">
        <v>12</v>
      </c>
      <c r="I5" s="115"/>
      <c r="J5" s="115"/>
      <c r="K5" s="115"/>
      <c r="L5" s="115"/>
    </row>
    <row r="6" spans="1:12" s="39" customFormat="1" ht="24.75" customHeight="1">
      <c r="A6" s="173" t="s">
        <v>16</v>
      </c>
      <c r="B6" s="174">
        <v>49.69</v>
      </c>
      <c r="C6" s="175" t="s">
        <v>17</v>
      </c>
      <c r="D6" s="174">
        <v>39.4</v>
      </c>
      <c r="E6" s="175" t="s">
        <v>18</v>
      </c>
      <c r="F6" s="176">
        <v>49.69</v>
      </c>
      <c r="G6" s="177" t="s">
        <v>19</v>
      </c>
      <c r="H6" s="178">
        <v>44.49</v>
      </c>
      <c r="I6" s="43"/>
      <c r="J6" s="43"/>
      <c r="K6" s="43"/>
      <c r="L6" s="43"/>
    </row>
    <row r="7" spans="1:12" s="39" customFormat="1" ht="24.75" customHeight="1">
      <c r="A7" s="179" t="s">
        <v>20</v>
      </c>
      <c r="B7" s="174">
        <v>49.69</v>
      </c>
      <c r="C7" s="175" t="s">
        <v>21</v>
      </c>
      <c r="D7" s="174">
        <v>0</v>
      </c>
      <c r="E7" s="152" t="s">
        <v>22</v>
      </c>
      <c r="F7" s="176">
        <v>44.49</v>
      </c>
      <c r="G7" s="177" t="s">
        <v>23</v>
      </c>
      <c r="H7" s="178">
        <v>5.2</v>
      </c>
      <c r="I7" s="43"/>
      <c r="J7" s="43"/>
      <c r="K7" s="43"/>
      <c r="L7" s="43"/>
    </row>
    <row r="8" spans="1:12" s="39" customFormat="1" ht="24.75" customHeight="1">
      <c r="A8" s="179" t="s">
        <v>24</v>
      </c>
      <c r="B8" s="174">
        <v>0</v>
      </c>
      <c r="C8" s="175" t="s">
        <v>25</v>
      </c>
      <c r="D8" s="174">
        <v>0</v>
      </c>
      <c r="E8" s="179" t="s">
        <v>26</v>
      </c>
      <c r="F8" s="97">
        <v>5.2</v>
      </c>
      <c r="G8" s="177" t="s">
        <v>27</v>
      </c>
      <c r="H8" s="178">
        <v>0</v>
      </c>
      <c r="I8" s="43"/>
      <c r="J8" s="43"/>
      <c r="K8" s="43"/>
      <c r="L8" s="43"/>
    </row>
    <row r="9" spans="1:12" s="39" customFormat="1" ht="24.75" customHeight="1">
      <c r="A9" s="179" t="s">
        <v>28</v>
      </c>
      <c r="B9" s="174">
        <v>0</v>
      </c>
      <c r="C9" s="175" t="s">
        <v>29</v>
      </c>
      <c r="D9" s="174">
        <v>0</v>
      </c>
      <c r="E9" s="179" t="s">
        <v>30</v>
      </c>
      <c r="F9" s="180">
        <v>0</v>
      </c>
      <c r="G9" s="177" t="s">
        <v>31</v>
      </c>
      <c r="H9" s="178">
        <v>0</v>
      </c>
      <c r="I9" s="43"/>
      <c r="J9" s="43"/>
      <c r="K9" s="43"/>
      <c r="L9" s="43"/>
    </row>
    <row r="10" spans="1:12" s="39" customFormat="1" ht="24.75" customHeight="1">
      <c r="A10" s="179" t="s">
        <v>32</v>
      </c>
      <c r="B10" s="174">
        <v>0</v>
      </c>
      <c r="C10" s="175" t="s">
        <v>33</v>
      </c>
      <c r="D10" s="176">
        <v>0</v>
      </c>
      <c r="E10" s="179" t="s">
        <v>34</v>
      </c>
      <c r="F10" s="180">
        <v>0</v>
      </c>
      <c r="G10" s="177" t="s">
        <v>35</v>
      </c>
      <c r="H10" s="178">
        <v>0</v>
      </c>
      <c r="I10" s="43"/>
      <c r="J10" s="43"/>
      <c r="K10" s="43"/>
      <c r="L10" s="43"/>
    </row>
    <row r="11" spans="1:12" s="39" customFormat="1" ht="24.75" customHeight="1">
      <c r="A11" s="179" t="s">
        <v>36</v>
      </c>
      <c r="B11" s="174">
        <v>0</v>
      </c>
      <c r="C11" s="175" t="s">
        <v>37</v>
      </c>
      <c r="D11" s="174">
        <v>0</v>
      </c>
      <c r="E11" s="179" t="s">
        <v>38</v>
      </c>
      <c r="F11" s="180">
        <v>0</v>
      </c>
      <c r="G11" s="177" t="s">
        <v>39</v>
      </c>
      <c r="H11" s="178">
        <v>0</v>
      </c>
      <c r="I11" s="43"/>
      <c r="J11" s="43"/>
      <c r="K11" s="43"/>
      <c r="L11" s="43"/>
    </row>
    <row r="12" spans="1:12" s="39" customFormat="1" ht="24.75" customHeight="1">
      <c r="A12" s="179" t="s">
        <v>40</v>
      </c>
      <c r="B12" s="174">
        <v>0</v>
      </c>
      <c r="C12" s="175" t="s">
        <v>41</v>
      </c>
      <c r="D12" s="174">
        <v>7.11</v>
      </c>
      <c r="E12" s="179" t="s">
        <v>42</v>
      </c>
      <c r="F12" s="180">
        <v>0</v>
      </c>
      <c r="G12" s="177" t="s">
        <v>43</v>
      </c>
      <c r="H12" s="178">
        <v>0</v>
      </c>
      <c r="I12" s="43"/>
      <c r="J12" s="43"/>
      <c r="K12" s="43"/>
      <c r="L12" s="43"/>
    </row>
    <row r="13" spans="1:12" s="39" customFormat="1" ht="24.75" customHeight="1">
      <c r="A13" s="179" t="s">
        <v>44</v>
      </c>
      <c r="B13" s="174">
        <v>0</v>
      </c>
      <c r="C13" s="175" t="s">
        <v>45</v>
      </c>
      <c r="D13" s="174">
        <v>0</v>
      </c>
      <c r="E13" s="179" t="s">
        <v>46</v>
      </c>
      <c r="F13" s="180">
        <v>0</v>
      </c>
      <c r="G13" s="177" t="s">
        <v>47</v>
      </c>
      <c r="H13" s="178">
        <v>0</v>
      </c>
      <c r="I13" s="43"/>
      <c r="J13" s="43"/>
      <c r="K13" s="43"/>
      <c r="L13" s="43"/>
    </row>
    <row r="14" spans="1:12" s="39" customFormat="1" ht="24.75" customHeight="1">
      <c r="A14" s="179" t="s">
        <v>48</v>
      </c>
      <c r="B14" s="174">
        <v>0</v>
      </c>
      <c r="C14" s="175" t="s">
        <v>49</v>
      </c>
      <c r="D14" s="174">
        <v>0</v>
      </c>
      <c r="E14" s="179" t="s">
        <v>50</v>
      </c>
      <c r="F14" s="180">
        <v>0</v>
      </c>
      <c r="G14" s="177" t="s">
        <v>51</v>
      </c>
      <c r="H14" s="178">
        <v>0</v>
      </c>
      <c r="I14" s="43"/>
      <c r="J14" s="43"/>
      <c r="K14" s="43"/>
      <c r="L14" s="43"/>
    </row>
    <row r="15" spans="1:12" s="39" customFormat="1" ht="24.75" customHeight="1">
      <c r="A15" s="179" t="s">
        <v>52</v>
      </c>
      <c r="B15" s="174">
        <v>0</v>
      </c>
      <c r="C15" s="175" t="s">
        <v>53</v>
      </c>
      <c r="D15" s="174">
        <v>0</v>
      </c>
      <c r="E15" s="179" t="s">
        <v>54</v>
      </c>
      <c r="F15" s="180">
        <v>0</v>
      </c>
      <c r="G15" s="177" t="s">
        <v>55</v>
      </c>
      <c r="H15" s="178">
        <v>0</v>
      </c>
      <c r="I15" s="43"/>
      <c r="J15" s="43"/>
      <c r="K15" s="43"/>
      <c r="L15" s="43"/>
    </row>
    <row r="16" spans="1:12" s="39" customFormat="1" ht="24.75" customHeight="1">
      <c r="A16" s="179" t="s">
        <v>56</v>
      </c>
      <c r="B16" s="174">
        <v>0</v>
      </c>
      <c r="C16" s="175" t="s">
        <v>57</v>
      </c>
      <c r="D16" s="174">
        <v>0</v>
      </c>
      <c r="E16" s="175" t="s">
        <v>58</v>
      </c>
      <c r="F16" s="180">
        <v>0</v>
      </c>
      <c r="G16" s="177" t="s">
        <v>59</v>
      </c>
      <c r="H16" s="178">
        <v>0</v>
      </c>
      <c r="I16" s="43"/>
      <c r="J16" s="43"/>
      <c r="K16" s="43"/>
      <c r="L16" s="43"/>
    </row>
    <row r="17" spans="1:12" s="39" customFormat="1" ht="24.75" customHeight="1">
      <c r="A17" s="179" t="s">
        <v>60</v>
      </c>
      <c r="B17" s="174">
        <v>0</v>
      </c>
      <c r="C17" s="181" t="s">
        <v>61</v>
      </c>
      <c r="D17" s="174">
        <v>0</v>
      </c>
      <c r="E17" s="175" t="s">
        <v>62</v>
      </c>
      <c r="F17" s="180">
        <v>0</v>
      </c>
      <c r="G17" s="177" t="s">
        <v>63</v>
      </c>
      <c r="H17" s="182">
        <v>0</v>
      </c>
      <c r="I17" s="43"/>
      <c r="J17" s="43"/>
      <c r="K17" s="43"/>
      <c r="L17" s="115"/>
    </row>
    <row r="18" spans="1:12" s="39" customFormat="1" ht="24.75" customHeight="1">
      <c r="A18" s="179" t="s">
        <v>64</v>
      </c>
      <c r="B18" s="174">
        <v>0</v>
      </c>
      <c r="C18" s="181" t="s">
        <v>65</v>
      </c>
      <c r="D18" s="174">
        <v>0</v>
      </c>
      <c r="E18" s="175" t="s">
        <v>66</v>
      </c>
      <c r="F18" s="180">
        <v>0</v>
      </c>
      <c r="G18" s="183"/>
      <c r="H18" s="184"/>
      <c r="I18" s="43"/>
      <c r="J18" s="43"/>
      <c r="K18" s="43"/>
      <c r="L18" s="43"/>
    </row>
    <row r="19" spans="1:12" s="39" customFormat="1" ht="24.75" customHeight="1">
      <c r="A19" s="179" t="s">
        <v>67</v>
      </c>
      <c r="B19" s="95">
        <v>0</v>
      </c>
      <c r="C19" s="181" t="s">
        <v>68</v>
      </c>
      <c r="D19" s="174">
        <v>0</v>
      </c>
      <c r="E19" s="175" t="s">
        <v>69</v>
      </c>
      <c r="F19" s="180">
        <v>0</v>
      </c>
      <c r="G19" s="183"/>
      <c r="H19" s="185"/>
      <c r="I19" s="43"/>
      <c r="J19" s="43"/>
      <c r="K19" s="43"/>
      <c r="L19" s="43"/>
    </row>
    <row r="20" spans="1:12" s="39" customFormat="1" ht="24.75" customHeight="1">
      <c r="A20" s="179" t="s">
        <v>70</v>
      </c>
      <c r="B20" s="186">
        <v>0</v>
      </c>
      <c r="C20" s="187" t="s">
        <v>71</v>
      </c>
      <c r="D20" s="174">
        <v>0</v>
      </c>
      <c r="E20" s="175" t="s">
        <v>72</v>
      </c>
      <c r="F20" s="180">
        <v>0</v>
      </c>
      <c r="G20" s="183"/>
      <c r="H20" s="185"/>
      <c r="I20" s="43"/>
      <c r="J20" s="43"/>
      <c r="K20" s="43"/>
      <c r="L20" s="43"/>
    </row>
    <row r="21" spans="1:12" s="39" customFormat="1" ht="24.75" customHeight="1">
      <c r="A21" s="179" t="s">
        <v>73</v>
      </c>
      <c r="B21" s="174">
        <v>0</v>
      </c>
      <c r="C21" s="181" t="s">
        <v>74</v>
      </c>
      <c r="D21" s="174">
        <v>0</v>
      </c>
      <c r="E21" s="175" t="s">
        <v>75</v>
      </c>
      <c r="F21" s="180">
        <v>0</v>
      </c>
      <c r="G21" s="183"/>
      <c r="H21" s="185"/>
      <c r="I21" s="43"/>
      <c r="J21" s="43"/>
      <c r="K21" s="43"/>
      <c r="L21" s="43"/>
    </row>
    <row r="22" spans="1:12" s="39" customFormat="1" ht="24.75" customHeight="1">
      <c r="A22" s="179" t="s">
        <v>76</v>
      </c>
      <c r="B22" s="95">
        <v>0</v>
      </c>
      <c r="C22" s="181" t="s">
        <v>77</v>
      </c>
      <c r="D22" s="174">
        <v>3.18</v>
      </c>
      <c r="E22" s="175" t="s">
        <v>78</v>
      </c>
      <c r="F22" s="180">
        <v>0</v>
      </c>
      <c r="G22" s="183"/>
      <c r="H22" s="185"/>
      <c r="I22" s="43"/>
      <c r="J22" s="43"/>
      <c r="K22" s="43"/>
      <c r="L22" s="43"/>
    </row>
    <row r="23" spans="1:12" s="39" customFormat="1" ht="24.75" customHeight="1">
      <c r="A23" s="153"/>
      <c r="B23" s="95"/>
      <c r="C23" s="154" t="s">
        <v>79</v>
      </c>
      <c r="D23" s="95">
        <v>0</v>
      </c>
      <c r="E23" s="153"/>
      <c r="F23" s="95"/>
      <c r="G23" s="188"/>
      <c r="H23" s="153"/>
      <c r="I23" s="43"/>
      <c r="J23" s="43"/>
      <c r="K23" s="43"/>
      <c r="L23" s="43"/>
    </row>
    <row r="24" spans="1:12" s="39" customFormat="1" ht="27" customHeight="1">
      <c r="A24" s="153"/>
      <c r="B24" s="95"/>
      <c r="C24" s="154" t="s">
        <v>80</v>
      </c>
      <c r="D24" s="95">
        <v>0</v>
      </c>
      <c r="E24" s="153"/>
      <c r="F24" s="95"/>
      <c r="G24" s="188"/>
      <c r="H24" s="153"/>
      <c r="I24" s="43"/>
      <c r="J24" s="43"/>
      <c r="K24" s="43"/>
      <c r="L24" s="43"/>
    </row>
    <row r="25" spans="1:12" s="39" customFormat="1" ht="24.75" customHeight="1">
      <c r="A25" s="189"/>
      <c r="B25" s="190"/>
      <c r="C25" s="115" t="s">
        <v>81</v>
      </c>
      <c r="D25" s="186">
        <v>0</v>
      </c>
      <c r="E25" s="153"/>
      <c r="F25" s="190"/>
      <c r="G25" s="153"/>
      <c r="H25" s="153"/>
      <c r="I25" s="43"/>
      <c r="J25" s="43"/>
      <c r="K25" s="43"/>
      <c r="L25" s="43"/>
    </row>
    <row r="26" spans="1:12" s="39" customFormat="1" ht="24.75" customHeight="1">
      <c r="A26" s="150"/>
      <c r="B26" s="95"/>
      <c r="C26" s="191" t="s">
        <v>82</v>
      </c>
      <c r="D26" s="174">
        <v>0</v>
      </c>
      <c r="E26" s="192"/>
      <c r="F26" s="190"/>
      <c r="G26" s="153"/>
      <c r="H26" s="153"/>
      <c r="I26" s="43"/>
      <c r="J26" s="43"/>
      <c r="K26" s="43"/>
      <c r="L26" s="43"/>
    </row>
    <row r="27" spans="1:12" s="39" customFormat="1" ht="24.75" customHeight="1">
      <c r="A27" s="150"/>
      <c r="B27" s="95"/>
      <c r="C27" s="191" t="s">
        <v>83</v>
      </c>
      <c r="D27" s="95">
        <v>0</v>
      </c>
      <c r="E27" s="192"/>
      <c r="F27" s="95"/>
      <c r="G27" s="153"/>
      <c r="H27" s="153"/>
      <c r="I27" s="43"/>
      <c r="J27" s="43"/>
      <c r="K27" s="43"/>
      <c r="L27" s="43"/>
    </row>
    <row r="28" spans="1:8" ht="24.75" customHeight="1">
      <c r="A28" s="169" t="s">
        <v>84</v>
      </c>
      <c r="B28" s="193">
        <f>SUM(B22,B19,B18,B17,B16,B15,B8,B7)</f>
        <v>49.69</v>
      </c>
      <c r="C28" s="169" t="s">
        <v>85</v>
      </c>
      <c r="D28" s="194">
        <f>SUM(D6:D27)</f>
        <v>49.69</v>
      </c>
      <c r="E28" s="169" t="s">
        <v>85</v>
      </c>
      <c r="F28" s="195">
        <f>SUM(F22+F21+F20+F19+F10+F6)</f>
        <v>49.69</v>
      </c>
      <c r="G28" s="196"/>
      <c r="H28" s="196"/>
    </row>
    <row r="29" spans="1:12" s="39" customFormat="1" ht="24" customHeight="1">
      <c r="A29" s="152" t="s">
        <v>86</v>
      </c>
      <c r="B29" s="174">
        <f>B30+B31+B32</f>
        <v>0</v>
      </c>
      <c r="C29" s="152" t="s">
        <v>87</v>
      </c>
      <c r="D29" s="95">
        <f>F29</f>
        <v>0</v>
      </c>
      <c r="E29" s="179" t="s">
        <v>88</v>
      </c>
      <c r="F29" s="197">
        <v>0</v>
      </c>
      <c r="G29" s="198"/>
      <c r="H29" s="153"/>
      <c r="I29" s="43"/>
      <c r="J29" s="43"/>
      <c r="K29" s="43"/>
      <c r="L29" s="43"/>
    </row>
    <row r="30" spans="1:12" s="39" customFormat="1" ht="24" customHeight="1">
      <c r="A30" s="179" t="s">
        <v>89</v>
      </c>
      <c r="B30" s="174">
        <v>0</v>
      </c>
      <c r="C30" s="199"/>
      <c r="D30" s="95"/>
      <c r="E30" s="152"/>
      <c r="F30" s="190"/>
      <c r="G30" s="200"/>
      <c r="H30" s="153"/>
      <c r="I30" s="43"/>
      <c r="J30" s="43"/>
      <c r="K30" s="43"/>
      <c r="L30" s="43"/>
    </row>
    <row r="31" spans="1:12" s="39" customFormat="1" ht="24" customHeight="1">
      <c r="A31" s="179" t="s">
        <v>90</v>
      </c>
      <c r="B31" s="174">
        <v>0</v>
      </c>
      <c r="C31" s="199"/>
      <c r="D31" s="95"/>
      <c r="E31" s="152"/>
      <c r="F31" s="95"/>
      <c r="G31" s="200"/>
      <c r="H31" s="153"/>
      <c r="I31" s="43"/>
      <c r="J31" s="43"/>
      <c r="K31" s="43"/>
      <c r="L31" s="43"/>
    </row>
    <row r="32" spans="1:12" s="39" customFormat="1" ht="21.75" customHeight="1">
      <c r="A32" s="179" t="s">
        <v>91</v>
      </c>
      <c r="B32" s="95">
        <v>0</v>
      </c>
      <c r="C32" s="199"/>
      <c r="D32" s="95"/>
      <c r="E32" s="201"/>
      <c r="F32" s="95"/>
      <c r="G32" s="200"/>
      <c r="H32" s="202"/>
      <c r="I32" s="43"/>
      <c r="J32" s="43"/>
      <c r="K32" s="43"/>
      <c r="L32" s="43"/>
    </row>
    <row r="33" spans="1:8" s="39" customFormat="1" ht="24.75" customHeight="1">
      <c r="A33" s="150" t="s">
        <v>92</v>
      </c>
      <c r="B33" s="190">
        <f>B28+B29</f>
        <v>49.69</v>
      </c>
      <c r="C33" s="150" t="s">
        <v>93</v>
      </c>
      <c r="D33" s="95">
        <f>D28+D29</f>
        <v>49.69</v>
      </c>
      <c r="E33" s="150" t="s">
        <v>93</v>
      </c>
      <c r="F33" s="95">
        <f>F28+F29</f>
        <v>49.69</v>
      </c>
      <c r="G33" s="203" t="s">
        <v>94</v>
      </c>
      <c r="H33" s="204">
        <v>49.69</v>
      </c>
    </row>
    <row r="34" spans="1:2" ht="24.75" customHeight="1">
      <c r="A34" s="145"/>
      <c r="B34" s="121"/>
    </row>
    <row r="35" spans="1:2" ht="24.75" customHeight="1">
      <c r="A35" s="145"/>
      <c r="B35" s="121"/>
    </row>
    <row r="36" ht="24.75" customHeight="1">
      <c r="A36" s="145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1" customWidth="1"/>
    <col min="4" max="5" width="17.66015625" style="21" customWidth="1"/>
    <col min="6" max="6" width="22.33203125" style="21" customWidth="1"/>
    <col min="7" max="11" width="17.66015625" style="21" customWidth="1"/>
    <col min="12" max="16384" width="9.16015625" style="21" customWidth="1"/>
  </cols>
  <sheetData>
    <row r="1" spans="1:256" ht="12.75" customHeight="1">
      <c r="A1" s="21" t="s">
        <v>306</v>
      </c>
      <c r="K1" s="3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22" t="s">
        <v>307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39" customFormat="1" ht="18.75" customHeight="1">
      <c r="A3" s="41" t="s">
        <v>246</v>
      </c>
      <c r="B3" s="41"/>
      <c r="C3" s="41"/>
      <c r="D3" s="115"/>
      <c r="E3" s="115"/>
      <c r="F3" s="115"/>
      <c r="G3" s="115"/>
      <c r="H3" s="115"/>
      <c r="I3" s="115"/>
      <c r="J3" s="115"/>
      <c r="K3" s="90" t="s">
        <v>98</v>
      </c>
      <c r="L3" s="43"/>
    </row>
    <row r="4" spans="1:256" ht="27.7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301</v>
      </c>
      <c r="I4" s="27" t="s">
        <v>295</v>
      </c>
      <c r="J4" s="27" t="s">
        <v>302</v>
      </c>
      <c r="K4" s="26" t="s">
        <v>303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27"/>
      <c r="K5" s="2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9">
        <v>3</v>
      </c>
      <c r="J6" s="29">
        <v>4</v>
      </c>
      <c r="K6" s="29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39" customFormat="1" ht="48.75" customHeight="1">
      <c r="A7" s="85"/>
      <c r="B7" s="85"/>
      <c r="C7" s="85"/>
      <c r="D7" s="85"/>
      <c r="E7" s="85"/>
      <c r="F7" s="85"/>
      <c r="G7" s="87"/>
      <c r="H7" s="87"/>
      <c r="I7" s="88"/>
      <c r="J7" s="88"/>
      <c r="K7" s="88"/>
      <c r="L7" s="3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1" customWidth="1"/>
    <col min="2" max="3" width="17.16015625" style="21" customWidth="1"/>
    <col min="4" max="4" width="14.66015625" style="21" customWidth="1"/>
    <col min="5" max="5" width="16" style="21" customWidth="1"/>
    <col min="6" max="6" width="14.33203125" style="21" customWidth="1"/>
    <col min="7" max="7" width="9.83203125" style="21" customWidth="1"/>
    <col min="8" max="8" width="10.66015625" style="21" customWidth="1"/>
    <col min="9" max="9" width="15" style="21" customWidth="1"/>
    <col min="10" max="10" width="11.66015625" style="21" customWidth="1"/>
    <col min="11" max="12" width="14" style="21" customWidth="1"/>
    <col min="13" max="27" width="8.33203125" style="21" customWidth="1"/>
    <col min="28" max="16384" width="9.16015625" style="21" customWidth="1"/>
  </cols>
  <sheetData>
    <row r="1" spans="1:256" ht="12.75" customHeight="1">
      <c r="A1" s="21" t="s">
        <v>308</v>
      </c>
      <c r="AA1" s="34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2" t="s">
        <v>309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39" customFormat="1" ht="18.75" customHeight="1">
      <c r="A3" s="41" t="s">
        <v>1</v>
      </c>
      <c r="B3" s="115" t="s">
        <v>97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91" t="s">
        <v>98</v>
      </c>
      <c r="AB3" s="43"/>
      <c r="AC3" s="43"/>
      <c r="AD3" s="43"/>
    </row>
    <row r="4" spans="1:256" ht="24.75" customHeight="1">
      <c r="A4" s="45" t="s">
        <v>99</v>
      </c>
      <c r="B4" s="45" t="s">
        <v>100</v>
      </c>
      <c r="C4" s="45" t="s">
        <v>310</v>
      </c>
      <c r="D4" s="45" t="s">
        <v>311</v>
      </c>
      <c r="E4" s="45" t="s">
        <v>312</v>
      </c>
      <c r="F4" s="27" t="s">
        <v>313</v>
      </c>
      <c r="G4" s="53" t="s">
        <v>314</v>
      </c>
      <c r="H4" s="29"/>
      <c r="I4" s="29" t="s">
        <v>146</v>
      </c>
      <c r="J4" s="45"/>
      <c r="K4" s="44" t="s">
        <v>315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5"/>
      <c r="B5" s="45"/>
      <c r="C5" s="45"/>
      <c r="D5" s="45"/>
      <c r="E5" s="45"/>
      <c r="F5" s="27"/>
      <c r="G5" s="45" t="s">
        <v>316</v>
      </c>
      <c r="H5" s="45" t="s">
        <v>317</v>
      </c>
      <c r="I5" s="27" t="s">
        <v>101</v>
      </c>
      <c r="J5" s="116" t="s">
        <v>318</v>
      </c>
      <c r="K5" s="117" t="s">
        <v>102</v>
      </c>
      <c r="L5" s="117"/>
      <c r="M5" s="118"/>
      <c r="N5" s="118"/>
      <c r="O5" s="118"/>
      <c r="P5" s="118"/>
      <c r="Q5" s="118"/>
      <c r="R5" s="118"/>
      <c r="S5" s="120"/>
      <c r="T5" s="48" t="s">
        <v>319</v>
      </c>
      <c r="U5" s="48" t="s">
        <v>104</v>
      </c>
      <c r="V5" s="48" t="s">
        <v>105</v>
      </c>
      <c r="W5" s="26" t="s">
        <v>106</v>
      </c>
      <c r="X5" s="26" t="s">
        <v>107</v>
      </c>
      <c r="Y5" s="26"/>
      <c r="Z5" s="26" t="s">
        <v>108</v>
      </c>
      <c r="AA5" s="26" t="s">
        <v>109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45"/>
      <c r="B6" s="45"/>
      <c r="C6" s="45"/>
      <c r="D6" s="45"/>
      <c r="E6" s="45"/>
      <c r="F6" s="27"/>
      <c r="G6" s="45"/>
      <c r="H6" s="45"/>
      <c r="I6" s="27"/>
      <c r="J6" s="45" t="s">
        <v>320</v>
      </c>
      <c r="K6" s="119" t="s">
        <v>110</v>
      </c>
      <c r="L6" s="27" t="s">
        <v>321</v>
      </c>
      <c r="M6" s="77" t="s">
        <v>130</v>
      </c>
      <c r="N6" s="27"/>
      <c r="O6" s="27"/>
      <c r="P6" s="27"/>
      <c r="Q6" s="27"/>
      <c r="R6" s="27"/>
      <c r="S6" s="45"/>
      <c r="T6" s="45"/>
      <c r="U6" s="45"/>
      <c r="V6" s="45"/>
      <c r="W6" s="45"/>
      <c r="X6" s="27"/>
      <c r="Y6" s="27"/>
      <c r="Z6" s="27"/>
      <c r="AA6" s="27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9.5" customHeight="1">
      <c r="A7" s="45"/>
      <c r="B7" s="45"/>
      <c r="C7" s="45"/>
      <c r="D7" s="45"/>
      <c r="E7" s="45"/>
      <c r="F7" s="27"/>
      <c r="G7" s="45"/>
      <c r="H7" s="45"/>
      <c r="I7" s="27"/>
      <c r="J7" s="45"/>
      <c r="K7" s="119"/>
      <c r="L7" s="27"/>
      <c r="M7" s="50" t="s">
        <v>113</v>
      </c>
      <c r="N7" s="26" t="s">
        <v>114</v>
      </c>
      <c r="O7" s="26" t="s">
        <v>322</v>
      </c>
      <c r="P7" s="26" t="s">
        <v>116</v>
      </c>
      <c r="Q7" s="26" t="s">
        <v>117</v>
      </c>
      <c r="R7" s="26" t="s">
        <v>323</v>
      </c>
      <c r="S7" s="48" t="s">
        <v>106</v>
      </c>
      <c r="T7" s="45"/>
      <c r="U7" s="45"/>
      <c r="V7" s="45"/>
      <c r="W7" s="45"/>
      <c r="X7" s="99" t="s">
        <v>111</v>
      </c>
      <c r="Y7" s="99" t="s">
        <v>112</v>
      </c>
      <c r="Z7" s="27"/>
      <c r="AA7" s="29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 s="73" t="s">
        <v>119</v>
      </c>
      <c r="B8" s="73" t="s">
        <v>119</v>
      </c>
      <c r="C8" s="73" t="s">
        <v>119</v>
      </c>
      <c r="D8" s="73" t="s">
        <v>119</v>
      </c>
      <c r="E8" s="73" t="s">
        <v>119</v>
      </c>
      <c r="F8" s="73" t="s">
        <v>119</v>
      </c>
      <c r="G8" s="73" t="s">
        <v>119</v>
      </c>
      <c r="H8" s="73" t="s">
        <v>119</v>
      </c>
      <c r="I8" s="73">
        <v>1</v>
      </c>
      <c r="J8" s="73">
        <v>2</v>
      </c>
      <c r="K8" s="73">
        <v>3</v>
      </c>
      <c r="L8" s="29">
        <v>4</v>
      </c>
      <c r="M8" s="29">
        <v>5</v>
      </c>
      <c r="N8" s="29">
        <v>6</v>
      </c>
      <c r="O8" s="29">
        <v>7</v>
      </c>
      <c r="P8" s="29">
        <v>8</v>
      </c>
      <c r="Q8" s="29">
        <v>9</v>
      </c>
      <c r="R8" s="29">
        <v>10</v>
      </c>
      <c r="S8" s="73">
        <v>11</v>
      </c>
      <c r="T8" s="73">
        <v>12</v>
      </c>
      <c r="U8" s="73">
        <v>13</v>
      </c>
      <c r="V8" s="73">
        <v>14</v>
      </c>
      <c r="W8" s="73">
        <v>15</v>
      </c>
      <c r="X8" s="73">
        <v>16</v>
      </c>
      <c r="Y8" s="73">
        <v>17</v>
      </c>
      <c r="Z8" s="73">
        <v>18</v>
      </c>
      <c r="AA8" s="102">
        <v>20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0" s="39" customFormat="1" ht="58.5" customHeight="1">
      <c r="A9" s="30"/>
      <c r="B9" s="30"/>
      <c r="C9" s="85"/>
      <c r="D9" s="89"/>
      <c r="E9" s="75"/>
      <c r="F9" s="72"/>
      <c r="G9" s="89"/>
      <c r="H9" s="30"/>
      <c r="I9" s="87"/>
      <c r="J9" s="88"/>
      <c r="K9" s="103"/>
      <c r="L9" s="87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38"/>
      <c r="AC9" s="38"/>
      <c r="AD9" s="38"/>
    </row>
    <row r="10" spans="31:256" ht="18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1" customWidth="1"/>
    <col min="2" max="2" width="19.33203125" style="21" customWidth="1"/>
    <col min="3" max="3" width="11.66015625" style="21" customWidth="1"/>
    <col min="4" max="5" width="12.66015625" style="21" customWidth="1"/>
    <col min="6" max="6" width="17.5" style="21" customWidth="1"/>
    <col min="7" max="7" width="11.5" style="21" customWidth="1"/>
    <col min="8" max="8" width="12.66015625" style="21" customWidth="1"/>
    <col min="9" max="9" width="16.33203125" style="21" customWidth="1"/>
    <col min="10" max="10" width="13.16015625" style="21" customWidth="1"/>
    <col min="11" max="11" width="13.5" style="21" customWidth="1"/>
    <col min="12" max="25" width="8.66015625" style="21" customWidth="1"/>
    <col min="26" max="16384" width="9.16015625" style="21" customWidth="1"/>
  </cols>
  <sheetData>
    <row r="1" spans="1:256" ht="12.75" customHeight="1">
      <c r="A1" s="21" t="s">
        <v>324</v>
      </c>
      <c r="Y1" s="3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6.25" customHeight="1">
      <c r="A2" s="22" t="s">
        <v>325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9" customFormat="1" ht="12.75" customHeight="1">
      <c r="A3" s="41" t="s">
        <v>1</v>
      </c>
      <c r="B3" s="111" t="s">
        <v>97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91" t="s">
        <v>98</v>
      </c>
    </row>
    <row r="4" spans="1:256" ht="12.75" customHeight="1">
      <c r="A4" s="45" t="s">
        <v>99</v>
      </c>
      <c r="B4" s="45" t="s">
        <v>100</v>
      </c>
      <c r="C4" s="45" t="s">
        <v>311</v>
      </c>
      <c r="D4" s="45" t="s">
        <v>312</v>
      </c>
      <c r="E4" s="45" t="s">
        <v>313</v>
      </c>
      <c r="F4" s="45" t="s">
        <v>310</v>
      </c>
      <c r="G4" s="45" t="s">
        <v>326</v>
      </c>
      <c r="H4" s="45" t="s">
        <v>327</v>
      </c>
      <c r="I4" s="45" t="s">
        <v>101</v>
      </c>
      <c r="J4" s="27" t="s">
        <v>328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45"/>
      <c r="B5" s="45"/>
      <c r="C5" s="45"/>
      <c r="D5" s="45"/>
      <c r="E5" s="45"/>
      <c r="F5" s="45"/>
      <c r="G5" s="45"/>
      <c r="H5" s="45"/>
      <c r="I5" s="27"/>
      <c r="J5" s="50" t="s">
        <v>102</v>
      </c>
      <c r="K5" s="26"/>
      <c r="L5" s="26"/>
      <c r="M5" s="26"/>
      <c r="N5" s="26"/>
      <c r="O5" s="26"/>
      <c r="P5" s="26"/>
      <c r="Q5" s="26"/>
      <c r="R5" s="48"/>
      <c r="S5" s="48" t="s">
        <v>319</v>
      </c>
      <c r="T5" s="48" t="s">
        <v>104</v>
      </c>
      <c r="U5" s="48" t="s">
        <v>105</v>
      </c>
      <c r="V5" s="48" t="s">
        <v>106</v>
      </c>
      <c r="W5" s="48" t="s">
        <v>107</v>
      </c>
      <c r="X5" s="48" t="s">
        <v>108</v>
      </c>
      <c r="Y5" s="26" t="s">
        <v>109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45"/>
      <c r="B6" s="45"/>
      <c r="C6" s="45"/>
      <c r="D6" s="45"/>
      <c r="E6" s="45"/>
      <c r="F6" s="45"/>
      <c r="G6" s="45"/>
      <c r="H6" s="45"/>
      <c r="I6" s="27"/>
      <c r="J6" s="77" t="s">
        <v>110</v>
      </c>
      <c r="K6" s="27" t="s">
        <v>321</v>
      </c>
      <c r="L6" s="27" t="s">
        <v>130</v>
      </c>
      <c r="M6" s="27"/>
      <c r="N6" s="27"/>
      <c r="O6" s="27"/>
      <c r="P6" s="27"/>
      <c r="Q6" s="27"/>
      <c r="R6" s="45"/>
      <c r="S6" s="45"/>
      <c r="T6" s="45"/>
      <c r="U6" s="45"/>
      <c r="V6" s="45"/>
      <c r="W6" s="45"/>
      <c r="X6" s="45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52.5" customHeight="1">
      <c r="A7" s="45"/>
      <c r="B7" s="45"/>
      <c r="C7" s="45"/>
      <c r="D7" s="45"/>
      <c r="E7" s="45"/>
      <c r="F7" s="45"/>
      <c r="G7" s="45"/>
      <c r="H7" s="45"/>
      <c r="I7" s="27"/>
      <c r="J7" s="77"/>
      <c r="K7" s="27"/>
      <c r="L7" s="27" t="s">
        <v>113</v>
      </c>
      <c r="M7" s="27" t="s">
        <v>114</v>
      </c>
      <c r="N7" s="27" t="s">
        <v>322</v>
      </c>
      <c r="O7" s="27" t="s">
        <v>116</v>
      </c>
      <c r="P7" s="27" t="s">
        <v>117</v>
      </c>
      <c r="Q7" s="27" t="s">
        <v>323</v>
      </c>
      <c r="R7" s="45" t="s">
        <v>106</v>
      </c>
      <c r="S7" s="45"/>
      <c r="T7" s="45"/>
      <c r="U7" s="45"/>
      <c r="V7" s="45"/>
      <c r="W7" s="45"/>
      <c r="X7" s="45"/>
      <c r="Y7" s="2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73" t="s">
        <v>119</v>
      </c>
      <c r="B8" s="73" t="s">
        <v>119</v>
      </c>
      <c r="C8" s="73" t="s">
        <v>119</v>
      </c>
      <c r="D8" s="73" t="s">
        <v>119</v>
      </c>
      <c r="E8" s="73" t="s">
        <v>119</v>
      </c>
      <c r="F8" s="73" t="s">
        <v>119</v>
      </c>
      <c r="G8" s="73" t="s">
        <v>119</v>
      </c>
      <c r="H8" s="73" t="s">
        <v>119</v>
      </c>
      <c r="I8" s="114">
        <v>1</v>
      </c>
      <c r="J8" s="98">
        <v>2</v>
      </c>
      <c r="K8" s="29">
        <v>3</v>
      </c>
      <c r="L8" s="29">
        <v>4</v>
      </c>
      <c r="M8" s="29">
        <v>5</v>
      </c>
      <c r="N8" s="29">
        <v>6</v>
      </c>
      <c r="O8" s="29">
        <v>7</v>
      </c>
      <c r="P8" s="29">
        <v>8</v>
      </c>
      <c r="Q8" s="29">
        <v>9</v>
      </c>
      <c r="R8" s="73">
        <v>10</v>
      </c>
      <c r="S8" s="73">
        <v>11</v>
      </c>
      <c r="T8" s="73">
        <v>12</v>
      </c>
      <c r="U8" s="73">
        <v>13</v>
      </c>
      <c r="V8" s="73">
        <v>14</v>
      </c>
      <c r="W8" s="73">
        <v>15</v>
      </c>
      <c r="X8" s="73">
        <v>16</v>
      </c>
      <c r="Y8" s="102">
        <v>18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" s="39" customFormat="1" ht="47.25" customHeight="1">
      <c r="A9" s="55"/>
      <c r="B9" s="47"/>
      <c r="C9" s="47"/>
      <c r="D9" s="112"/>
      <c r="E9" s="58"/>
      <c r="F9" s="55"/>
      <c r="G9" s="58"/>
      <c r="H9" s="113"/>
      <c r="I9" s="81"/>
      <c r="J9" s="66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81"/>
      <c r="W9" s="66"/>
      <c r="X9" s="67"/>
      <c r="Y9" s="66"/>
    </row>
    <row r="10" spans="26:256" ht="29.2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29.2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1" customWidth="1"/>
    <col min="4" max="4" width="14.16015625" style="21" customWidth="1"/>
    <col min="5" max="5" width="15.83203125" style="21" customWidth="1"/>
    <col min="6" max="6" width="27.5" style="21" customWidth="1"/>
    <col min="7" max="7" width="16.83203125" style="21" customWidth="1"/>
    <col min="8" max="8" width="13.33203125" style="21" customWidth="1"/>
    <col min="9" max="29" width="9.16015625" style="21" customWidth="1"/>
    <col min="30" max="30" width="9.66015625" style="21" customWidth="1"/>
    <col min="31" max="16384" width="9.16015625" style="21" customWidth="1"/>
  </cols>
  <sheetData>
    <row r="1" spans="1:256" ht="18.75" customHeight="1">
      <c r="A1" s="21" t="s">
        <v>329</v>
      </c>
      <c r="AD1" s="3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22" t="s">
        <v>330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1" s="39" customFormat="1" ht="22.5" customHeight="1">
      <c r="A3" s="56" t="s">
        <v>246</v>
      </c>
      <c r="B3" s="56"/>
      <c r="C3" s="56"/>
      <c r="D3" s="56"/>
      <c r="E3" s="56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91" t="s">
        <v>98</v>
      </c>
      <c r="AE3" s="43"/>
    </row>
    <row r="4" spans="1:256" ht="30.75" customHeight="1">
      <c r="A4" s="26" t="s">
        <v>123</v>
      </c>
      <c r="B4" s="26"/>
      <c r="C4" s="26"/>
      <c r="D4" s="73"/>
      <c r="E4" s="50" t="s">
        <v>99</v>
      </c>
      <c r="F4" s="27" t="s">
        <v>100</v>
      </c>
      <c r="G4" s="27" t="s">
        <v>113</v>
      </c>
      <c r="H4" s="27" t="s">
        <v>331</v>
      </c>
      <c r="I4" s="27"/>
      <c r="J4" s="27"/>
      <c r="K4" s="27"/>
      <c r="L4" s="27"/>
      <c r="M4" s="27"/>
      <c r="N4" s="27"/>
      <c r="O4" s="27"/>
      <c r="P4" s="27"/>
      <c r="Q4" s="27"/>
      <c r="R4" s="45"/>
      <c r="S4" s="27" t="s">
        <v>332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6" t="s">
        <v>126</v>
      </c>
      <c r="B5" s="26" t="s">
        <v>127</v>
      </c>
      <c r="C5" s="48" t="s">
        <v>128</v>
      </c>
      <c r="D5" s="44" t="s">
        <v>151</v>
      </c>
      <c r="E5" s="77"/>
      <c r="F5" s="27"/>
      <c r="G5" s="27"/>
      <c r="H5" s="27" t="s">
        <v>113</v>
      </c>
      <c r="I5" s="27" t="s">
        <v>253</v>
      </c>
      <c r="J5" s="27" t="s">
        <v>254</v>
      </c>
      <c r="K5" s="27" t="s">
        <v>279</v>
      </c>
      <c r="L5" s="27" t="s">
        <v>265</v>
      </c>
      <c r="M5" s="27" t="s">
        <v>266</v>
      </c>
      <c r="N5" s="27" t="s">
        <v>247</v>
      </c>
      <c r="O5" s="27" t="s">
        <v>267</v>
      </c>
      <c r="P5" s="27" t="s">
        <v>269</v>
      </c>
      <c r="Q5" s="27" t="s">
        <v>270</v>
      </c>
      <c r="R5" s="27" t="s">
        <v>298</v>
      </c>
      <c r="S5" s="26" t="s">
        <v>113</v>
      </c>
      <c r="T5" s="26" t="s">
        <v>288</v>
      </c>
      <c r="U5" s="26" t="s">
        <v>289</v>
      </c>
      <c r="V5" s="26" t="s">
        <v>290</v>
      </c>
      <c r="W5" s="26" t="s">
        <v>291</v>
      </c>
      <c r="X5" s="26" t="s">
        <v>292</v>
      </c>
      <c r="Y5" s="26" t="s">
        <v>333</v>
      </c>
      <c r="Z5" s="26" t="s">
        <v>294</v>
      </c>
      <c r="AA5" s="26" t="s">
        <v>295</v>
      </c>
      <c r="AB5" s="26" t="s">
        <v>296</v>
      </c>
      <c r="AC5" s="26" t="s">
        <v>297</v>
      </c>
      <c r="AD5" s="26" t="s">
        <v>334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29" t="s">
        <v>119</v>
      </c>
      <c r="B6" s="29" t="s">
        <v>119</v>
      </c>
      <c r="C6" s="29" t="s">
        <v>119</v>
      </c>
      <c r="D6" s="73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  <c r="Y6" s="29">
        <v>19</v>
      </c>
      <c r="Z6" s="29">
        <v>20</v>
      </c>
      <c r="AA6" s="29">
        <v>21</v>
      </c>
      <c r="AB6" s="29">
        <v>22</v>
      </c>
      <c r="AC6" s="29">
        <v>23</v>
      </c>
      <c r="AD6" s="29">
        <v>25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1" s="39" customFormat="1" ht="43.5" customHeight="1">
      <c r="A7" s="55"/>
      <c r="B7" s="58"/>
      <c r="C7" s="32"/>
      <c r="D7" s="72"/>
      <c r="E7" s="58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6"/>
      <c r="AE7" s="110"/>
    </row>
    <row r="8" spans="32:256" ht="12.75" customHeight="1"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2:256" ht="12.75" customHeight="1"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2:256" ht="12.75" customHeight="1"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2:256" ht="12.75" customHeight="1"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2:256" ht="12.75" customHeight="1"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2:256" ht="12.75" customHeight="1"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2:256" ht="12.75" customHeight="1"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2:256" ht="12.75" customHeight="1"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2:256" ht="12.75" customHeight="1"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1" customWidth="1"/>
    <col min="4" max="4" width="12.66015625" style="21" customWidth="1"/>
    <col min="5" max="5" width="12.16015625" style="21" customWidth="1"/>
    <col min="6" max="6" width="24.16015625" style="21" customWidth="1"/>
    <col min="7" max="7" width="13.5" style="21" customWidth="1"/>
    <col min="8" max="8" width="12.5" style="21" customWidth="1"/>
    <col min="9" max="13" width="9.16015625" style="21" customWidth="1"/>
    <col min="14" max="14" width="13.33203125" style="21" customWidth="1"/>
    <col min="15" max="16384" width="9.16015625" style="21" customWidth="1"/>
  </cols>
  <sheetData>
    <row r="1" spans="1:256" ht="18" customHeight="1">
      <c r="A1" s="21" t="s">
        <v>335</v>
      </c>
      <c r="X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2" t="s">
        <v>336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9" customFormat="1" ht="17.25" customHeight="1">
      <c r="A3" s="41" t="s">
        <v>97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91" t="s">
        <v>98</v>
      </c>
    </row>
    <row r="4" spans="1:256" ht="22.5" customHeight="1">
      <c r="A4" s="27" t="s">
        <v>337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156</v>
      </c>
      <c r="I4" s="27"/>
      <c r="J4" s="27"/>
      <c r="K4" s="27"/>
      <c r="L4" s="27"/>
      <c r="M4" s="27"/>
      <c r="N4" s="27" t="s">
        <v>157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338</v>
      </c>
      <c r="J5" s="27" t="s">
        <v>339</v>
      </c>
      <c r="K5" s="27" t="s">
        <v>340</v>
      </c>
      <c r="L5" s="27" t="s">
        <v>341</v>
      </c>
      <c r="M5" s="27" t="s">
        <v>298</v>
      </c>
      <c r="N5" s="29" t="s">
        <v>113</v>
      </c>
      <c r="O5" s="29" t="s">
        <v>342</v>
      </c>
      <c r="P5" s="29" t="s">
        <v>343</v>
      </c>
      <c r="Q5" s="29" t="s">
        <v>344</v>
      </c>
      <c r="R5" s="29" t="s">
        <v>345</v>
      </c>
      <c r="S5" s="29" t="s">
        <v>346</v>
      </c>
      <c r="T5" s="29" t="s">
        <v>347</v>
      </c>
      <c r="U5" s="29" t="s">
        <v>348</v>
      </c>
      <c r="V5" s="29" t="s">
        <v>349</v>
      </c>
      <c r="W5" s="29" t="s">
        <v>350</v>
      </c>
      <c r="X5" s="29" t="s">
        <v>351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102">
        <v>8</v>
      </c>
      <c r="O6" s="102">
        <v>9</v>
      </c>
      <c r="P6" s="102">
        <v>10</v>
      </c>
      <c r="Q6" s="102">
        <v>11</v>
      </c>
      <c r="R6" s="102">
        <v>12</v>
      </c>
      <c r="S6" s="102">
        <v>13</v>
      </c>
      <c r="T6" s="102">
        <v>14</v>
      </c>
      <c r="U6" s="102">
        <v>15</v>
      </c>
      <c r="V6" s="102">
        <v>16</v>
      </c>
      <c r="W6" s="102">
        <v>17</v>
      </c>
      <c r="X6" s="10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9" customFormat="1" ht="44.25" customHeight="1">
      <c r="A7" s="55"/>
      <c r="B7" s="55"/>
      <c r="C7" s="55"/>
      <c r="D7" s="72"/>
      <c r="E7" s="55"/>
      <c r="F7" s="55"/>
      <c r="G7" s="107"/>
      <c r="H7" s="107"/>
      <c r="I7" s="107"/>
      <c r="J7" s="107"/>
      <c r="K7" s="107"/>
      <c r="L7" s="107"/>
      <c r="M7" s="107"/>
      <c r="N7" s="108"/>
      <c r="O7" s="109"/>
      <c r="P7" s="109"/>
      <c r="Q7" s="109"/>
      <c r="R7" s="109"/>
      <c r="S7" s="109"/>
      <c r="T7" s="109"/>
      <c r="U7" s="109"/>
      <c r="V7" s="109"/>
      <c r="W7" s="109"/>
      <c r="X7" s="107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1" customWidth="1"/>
    <col min="4" max="4" width="12.33203125" style="21" customWidth="1"/>
    <col min="5" max="5" width="12.83203125" style="21" customWidth="1"/>
    <col min="6" max="6" width="20.66015625" style="21" customWidth="1"/>
    <col min="7" max="30" width="8.16015625" style="21" customWidth="1"/>
    <col min="31" max="16384" width="9.16015625" style="21" customWidth="1"/>
  </cols>
  <sheetData>
    <row r="1" spans="1:256" ht="12.75" customHeight="1">
      <c r="A1" s="34" t="s">
        <v>352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39" customFormat="1" ht="17.25" customHeight="1">
      <c r="A3" s="56" t="s">
        <v>246</v>
      </c>
      <c r="B3" s="56"/>
      <c r="C3" s="56"/>
      <c r="D3" s="56"/>
      <c r="E3" s="43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 t="s">
        <v>98</v>
      </c>
    </row>
    <row r="4" spans="1:256" ht="27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354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355</v>
      </c>
      <c r="X4" s="27"/>
      <c r="Y4" s="27"/>
      <c r="Z4" s="27" t="s">
        <v>161</v>
      </c>
      <c r="AA4" s="27"/>
      <c r="AB4" s="27"/>
      <c r="AC4" s="27"/>
      <c r="AD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342</v>
      </c>
      <c r="J5" s="27" t="s">
        <v>343</v>
      </c>
      <c r="K5" s="27" t="s">
        <v>344</v>
      </c>
      <c r="L5" s="27" t="s">
        <v>345</v>
      </c>
      <c r="M5" s="27" t="s">
        <v>346</v>
      </c>
      <c r="N5" s="27" t="s">
        <v>347</v>
      </c>
      <c r="O5" s="27" t="s">
        <v>348</v>
      </c>
      <c r="P5" s="27" t="s">
        <v>356</v>
      </c>
      <c r="Q5" s="27" t="s">
        <v>357</v>
      </c>
      <c r="R5" s="27" t="s">
        <v>358</v>
      </c>
      <c r="S5" s="27" t="s">
        <v>359</v>
      </c>
      <c r="T5" s="27" t="s">
        <v>349</v>
      </c>
      <c r="U5" s="27" t="s">
        <v>350</v>
      </c>
      <c r="V5" s="27" t="s">
        <v>158</v>
      </c>
      <c r="W5" s="27" t="s">
        <v>113</v>
      </c>
      <c r="X5" s="27" t="s">
        <v>159</v>
      </c>
      <c r="Y5" s="27" t="s">
        <v>160</v>
      </c>
      <c r="Z5" s="27" t="s">
        <v>113</v>
      </c>
      <c r="AA5" s="27" t="s">
        <v>360</v>
      </c>
      <c r="AB5" s="27" t="s">
        <v>361</v>
      </c>
      <c r="AC5" s="27" t="s">
        <v>362</v>
      </c>
      <c r="AD5" s="27" t="s">
        <v>161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  <c r="Y6" s="29">
        <v>19</v>
      </c>
      <c r="Z6" s="29">
        <v>20</v>
      </c>
      <c r="AA6" s="29">
        <v>21</v>
      </c>
      <c r="AB6" s="29">
        <v>22</v>
      </c>
      <c r="AC6" s="29">
        <v>23</v>
      </c>
      <c r="AD6" s="29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39" customFormat="1" ht="40.5" customHeight="1">
      <c r="A7" s="55"/>
      <c r="B7" s="58"/>
      <c r="C7" s="32"/>
      <c r="D7" s="72"/>
      <c r="E7" s="58"/>
      <c r="F7" s="32"/>
      <c r="G7" s="66"/>
      <c r="H7" s="67"/>
      <c r="I7" s="81"/>
      <c r="J7" s="82"/>
      <c r="K7" s="82"/>
      <c r="L7" s="82"/>
      <c r="M7" s="82"/>
      <c r="N7" s="82"/>
      <c r="O7" s="82"/>
      <c r="P7" s="66"/>
      <c r="Q7" s="81"/>
      <c r="R7" s="82"/>
      <c r="S7" s="82"/>
      <c r="T7" s="82"/>
      <c r="U7" s="82"/>
      <c r="V7" s="82"/>
      <c r="W7" s="66"/>
      <c r="X7" s="81"/>
      <c r="Y7" s="82"/>
      <c r="Z7" s="66"/>
      <c r="AA7" s="81"/>
      <c r="AB7" s="82"/>
      <c r="AC7" s="82"/>
      <c r="AD7" s="66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1" customWidth="1"/>
    <col min="5" max="5" width="23.16015625" style="21" customWidth="1"/>
    <col min="6" max="6" width="15.83203125" style="21" customWidth="1"/>
    <col min="7" max="7" width="14.5" style="21" customWidth="1"/>
    <col min="8" max="16" width="10" style="21" customWidth="1"/>
    <col min="17" max="17" width="14.33203125" style="21" customWidth="1"/>
    <col min="18" max="24" width="10" style="21" customWidth="1"/>
    <col min="25" max="255" width="9.16015625" style="21" customWidth="1"/>
    <col min="256" max="256" width="9.16015625" style="0" customWidth="1"/>
  </cols>
  <sheetData>
    <row r="1" spans="1:255" ht="12.75" customHeight="1">
      <c r="A1" s="21" t="s">
        <v>363</v>
      </c>
      <c r="X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2" t="s">
        <v>364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39" customFormat="1" ht="20.25" customHeight="1">
      <c r="A3" s="41" t="s">
        <v>246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91" t="s">
        <v>98</v>
      </c>
    </row>
    <row r="4" spans="1:255" ht="30.75" customHeight="1">
      <c r="A4" s="27" t="s">
        <v>123</v>
      </c>
      <c r="B4" s="27"/>
      <c r="C4" s="27"/>
      <c r="D4" s="27"/>
      <c r="E4" s="77" t="s">
        <v>100</v>
      </c>
      <c r="F4" s="27" t="s">
        <v>101</v>
      </c>
      <c r="G4" s="27" t="s">
        <v>166</v>
      </c>
      <c r="H4" s="27"/>
      <c r="I4" s="27"/>
      <c r="J4" s="27"/>
      <c r="K4" s="27"/>
      <c r="L4" s="27"/>
      <c r="M4" s="27"/>
      <c r="N4" s="27"/>
      <c r="O4" s="27"/>
      <c r="P4" s="27"/>
      <c r="Q4" s="27" t="s">
        <v>169</v>
      </c>
      <c r="R4" s="27"/>
      <c r="S4" s="45"/>
      <c r="T4" s="44" t="s">
        <v>154</v>
      </c>
      <c r="U4" s="44"/>
      <c r="V4" s="44"/>
      <c r="W4" s="44"/>
      <c r="X4" s="4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26" t="s">
        <v>126</v>
      </c>
      <c r="B5" s="26" t="s">
        <v>127</v>
      </c>
      <c r="C5" s="48" t="s">
        <v>128</v>
      </c>
      <c r="D5" s="26" t="s">
        <v>151</v>
      </c>
      <c r="E5" s="27"/>
      <c r="F5" s="27"/>
      <c r="G5" s="99" t="s">
        <v>113</v>
      </c>
      <c r="H5" s="99" t="s">
        <v>253</v>
      </c>
      <c r="I5" s="99" t="s">
        <v>265</v>
      </c>
      <c r="J5" s="99" t="s">
        <v>266</v>
      </c>
      <c r="K5" s="99" t="s">
        <v>365</v>
      </c>
      <c r="L5" s="99" t="s">
        <v>271</v>
      </c>
      <c r="M5" s="99" t="s">
        <v>247</v>
      </c>
      <c r="N5" s="99" t="s">
        <v>366</v>
      </c>
      <c r="O5" s="99" t="s">
        <v>251</v>
      </c>
      <c r="P5" s="99" t="s">
        <v>298</v>
      </c>
      <c r="Q5" s="99" t="s">
        <v>113</v>
      </c>
      <c r="R5" s="99" t="s">
        <v>280</v>
      </c>
      <c r="S5" s="100" t="s">
        <v>281</v>
      </c>
      <c r="T5" s="101" t="s">
        <v>113</v>
      </c>
      <c r="U5" s="101" t="s">
        <v>367</v>
      </c>
      <c r="V5" s="101" t="s">
        <v>295</v>
      </c>
      <c r="W5" s="101" t="s">
        <v>302</v>
      </c>
      <c r="X5" s="101" t="s">
        <v>298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7" t="s">
        <v>119</v>
      </c>
      <c r="B6" s="27" t="s">
        <v>119</v>
      </c>
      <c r="C6" s="45" t="s">
        <v>119</v>
      </c>
      <c r="D6" s="27" t="s">
        <v>119</v>
      </c>
      <c r="E6" s="27" t="s">
        <v>119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9">
        <v>12</v>
      </c>
      <c r="R6" s="29">
        <v>13</v>
      </c>
      <c r="S6" s="51">
        <v>14</v>
      </c>
      <c r="T6" s="102">
        <v>15</v>
      </c>
      <c r="U6" s="102">
        <v>16</v>
      </c>
      <c r="V6" s="102">
        <v>17</v>
      </c>
      <c r="W6" s="102">
        <v>18</v>
      </c>
      <c r="X6" s="102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8" customFormat="1" ht="54.75" customHeight="1">
      <c r="A7" s="85"/>
      <c r="B7" s="85"/>
      <c r="C7" s="30"/>
      <c r="D7" s="72"/>
      <c r="E7" s="85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103"/>
      <c r="T7" s="104"/>
      <c r="U7" s="105"/>
      <c r="V7" s="103"/>
      <c r="W7" s="106"/>
      <c r="X7" s="105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1" customWidth="1"/>
    <col min="5" max="5" width="24.16015625" style="21" customWidth="1"/>
    <col min="6" max="6" width="12.83203125" style="21" customWidth="1"/>
    <col min="7" max="7" width="17.33203125" style="21" customWidth="1"/>
    <col min="8" max="14" width="12.83203125" style="21" customWidth="1"/>
    <col min="15" max="16384" width="9.16015625" style="21" customWidth="1"/>
  </cols>
  <sheetData>
    <row r="1" spans="1:256" ht="12.75" customHeight="1">
      <c r="A1" s="21" t="s">
        <v>368</v>
      </c>
      <c r="N1" s="3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2" t="s">
        <v>369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39" customFormat="1" ht="27" customHeight="1">
      <c r="A3" s="56" t="s">
        <v>246</v>
      </c>
      <c r="B3" s="56"/>
      <c r="C3" s="56"/>
      <c r="D3" s="41"/>
      <c r="E3" s="43"/>
      <c r="F3" s="43"/>
      <c r="G3" s="43"/>
      <c r="H3" s="43"/>
      <c r="I3" s="43"/>
      <c r="J3" s="43"/>
      <c r="K3" s="43"/>
      <c r="L3" s="43"/>
      <c r="M3" s="43"/>
      <c r="N3" s="91" t="s">
        <v>98</v>
      </c>
    </row>
    <row r="4" spans="1:256" ht="33" customHeight="1">
      <c r="A4" s="27" t="s">
        <v>337</v>
      </c>
      <c r="B4" s="27"/>
      <c r="C4" s="27"/>
      <c r="D4" s="27"/>
      <c r="E4" s="27" t="s">
        <v>99</v>
      </c>
      <c r="F4" s="27" t="s">
        <v>100</v>
      </c>
      <c r="G4" s="27" t="s">
        <v>167</v>
      </c>
      <c r="H4" s="27"/>
      <c r="I4" s="27"/>
      <c r="J4" s="27"/>
      <c r="K4" s="27"/>
      <c r="L4" s="27"/>
      <c r="M4" s="27"/>
      <c r="N4" s="2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 t="s">
        <v>113</v>
      </c>
      <c r="H5" s="27" t="s">
        <v>342</v>
      </c>
      <c r="I5" s="27" t="s">
        <v>345</v>
      </c>
      <c r="J5" s="27" t="s">
        <v>349</v>
      </c>
      <c r="K5" s="27" t="s">
        <v>370</v>
      </c>
      <c r="L5" s="27" t="s">
        <v>371</v>
      </c>
      <c r="M5" s="27" t="s">
        <v>346</v>
      </c>
      <c r="N5" s="27" t="s">
        <v>158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39" customFormat="1" ht="42.75" customHeight="1">
      <c r="A7" s="85"/>
      <c r="B7" s="86"/>
      <c r="C7" s="86"/>
      <c r="D7" s="80"/>
      <c r="E7" s="30"/>
      <c r="F7" s="30"/>
      <c r="G7" s="87"/>
      <c r="H7" s="88"/>
      <c r="I7" s="88"/>
      <c r="J7" s="88"/>
      <c r="K7" s="88"/>
      <c r="L7" s="88"/>
      <c r="M7" s="88"/>
      <c r="N7" s="88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1" customWidth="1"/>
    <col min="7" max="7" width="17.66015625" style="21" customWidth="1"/>
    <col min="8" max="8" width="15" style="21" customWidth="1"/>
    <col min="9" max="20" width="10.33203125" style="21" customWidth="1"/>
    <col min="21" max="21" width="12.5" style="21" customWidth="1"/>
    <col min="22" max="23" width="10.33203125" style="21" customWidth="1"/>
    <col min="24" max="16384" width="9.16015625" style="21" customWidth="1"/>
  </cols>
  <sheetData>
    <row r="1" spans="1:256" ht="12.75" customHeight="1">
      <c r="A1" s="34" t="s">
        <v>372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39" customFormat="1" ht="21" customHeight="1">
      <c r="A3" s="56" t="s">
        <v>246</v>
      </c>
      <c r="B3" s="56"/>
      <c r="C3" s="56"/>
      <c r="D3" s="43"/>
      <c r="E3" s="43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 t="s">
        <v>98</v>
      </c>
    </row>
    <row r="4" spans="1:256" ht="28.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168</v>
      </c>
      <c r="I4" s="27"/>
      <c r="J4" s="27"/>
      <c r="K4" s="27"/>
      <c r="L4" s="27"/>
      <c r="M4" s="27"/>
      <c r="N4" s="27"/>
      <c r="O4" s="27" t="s">
        <v>174</v>
      </c>
      <c r="P4" s="27"/>
      <c r="Q4" s="27"/>
      <c r="R4" s="27"/>
      <c r="S4" s="27" t="s">
        <v>161</v>
      </c>
      <c r="T4" s="27"/>
      <c r="U4" s="27"/>
      <c r="V4" s="2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342</v>
      </c>
      <c r="J5" s="27" t="s">
        <v>345</v>
      </c>
      <c r="K5" s="27" t="s">
        <v>349</v>
      </c>
      <c r="L5" s="27" t="s">
        <v>371</v>
      </c>
      <c r="M5" s="27" t="s">
        <v>346</v>
      </c>
      <c r="N5" s="27" t="s">
        <v>158</v>
      </c>
      <c r="O5" s="27" t="s">
        <v>374</v>
      </c>
      <c r="P5" s="27" t="s">
        <v>375</v>
      </c>
      <c r="Q5" s="27" t="s">
        <v>376</v>
      </c>
      <c r="R5" s="29" t="s">
        <v>377</v>
      </c>
      <c r="S5" s="27" t="s">
        <v>378</v>
      </c>
      <c r="T5" s="27" t="s">
        <v>379</v>
      </c>
      <c r="U5" s="27" t="s">
        <v>380</v>
      </c>
      <c r="V5" s="27" t="s">
        <v>161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9">
        <v>9</v>
      </c>
      <c r="P6" s="29">
        <v>10</v>
      </c>
      <c r="Q6" s="51">
        <v>11</v>
      </c>
      <c r="R6" s="98">
        <v>12</v>
      </c>
      <c r="S6" s="53">
        <v>13</v>
      </c>
      <c r="T6" s="29">
        <v>14</v>
      </c>
      <c r="U6" s="29">
        <v>15</v>
      </c>
      <c r="V6" s="2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39" customFormat="1" ht="49.5" customHeight="1">
      <c r="A7" s="85"/>
      <c r="B7" s="85"/>
      <c r="C7" s="85"/>
      <c r="D7" s="72"/>
      <c r="E7" s="85"/>
      <c r="F7" s="85"/>
      <c r="G7" s="87"/>
      <c r="H7" s="87"/>
      <c r="I7" s="87"/>
      <c r="J7" s="87"/>
      <c r="K7" s="87"/>
      <c r="L7" s="87"/>
      <c r="M7" s="87"/>
      <c r="N7" s="87"/>
      <c r="O7" s="88"/>
      <c r="P7" s="88"/>
      <c r="Q7" s="88"/>
      <c r="R7" s="88"/>
      <c r="S7" s="88"/>
      <c r="T7" s="88"/>
      <c r="U7" s="88"/>
      <c r="V7" s="88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1" customWidth="1"/>
    <col min="2" max="2" width="4.5" style="21" customWidth="1"/>
    <col min="3" max="3" width="5.5" style="21" customWidth="1"/>
    <col min="4" max="5" width="11.66015625" style="21" customWidth="1"/>
    <col min="6" max="6" width="23.33203125" style="21" customWidth="1"/>
    <col min="7" max="7" width="17.33203125" style="21" customWidth="1"/>
    <col min="8" max="8" width="13.66015625" style="21" customWidth="1"/>
    <col min="9" max="11" width="9.16015625" style="21" customWidth="1"/>
    <col min="12" max="12" width="16.83203125" style="21" customWidth="1"/>
    <col min="13" max="19" width="9.16015625" style="21" customWidth="1"/>
    <col min="20" max="20" width="10.83203125" style="21" customWidth="1"/>
    <col min="21" max="16384" width="9.16015625" style="21" customWidth="1"/>
  </cols>
  <sheetData>
    <row r="1" spans="1:24" ht="12.75" customHeight="1">
      <c r="A1" s="21" t="s">
        <v>381</v>
      </c>
      <c r="X1" s="34"/>
    </row>
    <row r="2" spans="1:24" ht="24.75" customHeight="1">
      <c r="A2" s="92" t="s">
        <v>382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24.75" customHeight="1">
      <c r="A3" s="93" t="s">
        <v>246</v>
      </c>
      <c r="B3" s="94"/>
      <c r="C3" s="94"/>
      <c r="D3" s="94"/>
      <c r="X3" s="21" t="s">
        <v>98</v>
      </c>
    </row>
    <row r="4" spans="1:24" ht="21" customHeight="1">
      <c r="A4" s="28" t="s">
        <v>123</v>
      </c>
      <c r="B4" s="28"/>
      <c r="C4" s="28"/>
      <c r="D4" s="28"/>
      <c r="E4" s="28" t="s">
        <v>99</v>
      </c>
      <c r="F4" s="28" t="s">
        <v>100</v>
      </c>
      <c r="G4" s="28" t="s">
        <v>101</v>
      </c>
      <c r="H4" s="28" t="s">
        <v>145</v>
      </c>
      <c r="I4" s="28"/>
      <c r="J4" s="28"/>
      <c r="K4" s="28"/>
      <c r="L4" s="28" t="s">
        <v>146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52.5" customHeight="1">
      <c r="A5" s="28" t="s">
        <v>126</v>
      </c>
      <c r="B5" s="28" t="s">
        <v>127</v>
      </c>
      <c r="C5" s="28" t="s">
        <v>128</v>
      </c>
      <c r="D5" s="28" t="s">
        <v>151</v>
      </c>
      <c r="E5" s="28"/>
      <c r="F5" s="28"/>
      <c r="G5" s="28"/>
      <c r="H5" s="28" t="s">
        <v>113</v>
      </c>
      <c r="I5" s="28" t="s">
        <v>152</v>
      </c>
      <c r="J5" s="28" t="s">
        <v>153</v>
      </c>
      <c r="K5" s="28" t="s">
        <v>154</v>
      </c>
      <c r="L5" s="28" t="s">
        <v>113</v>
      </c>
      <c r="M5" s="28" t="s">
        <v>155</v>
      </c>
      <c r="N5" s="28" t="s">
        <v>332</v>
      </c>
      <c r="O5" s="28" t="s">
        <v>157</v>
      </c>
      <c r="P5" s="28" t="s">
        <v>158</v>
      </c>
      <c r="Q5" s="28" t="s">
        <v>156</v>
      </c>
      <c r="R5" s="28" t="s">
        <v>159</v>
      </c>
      <c r="S5" s="28" t="s">
        <v>160</v>
      </c>
      <c r="T5" s="28" t="s">
        <v>161</v>
      </c>
      <c r="U5" s="28" t="s">
        <v>147</v>
      </c>
      <c r="V5" s="28" t="s">
        <v>148</v>
      </c>
      <c r="W5" s="28" t="s">
        <v>149</v>
      </c>
      <c r="X5" s="28" t="s">
        <v>150</v>
      </c>
    </row>
    <row r="6" spans="1:24" ht="21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8">
        <v>15</v>
      </c>
      <c r="V6" s="28">
        <v>16</v>
      </c>
      <c r="W6" s="28">
        <v>17</v>
      </c>
      <c r="X6" s="28">
        <v>18</v>
      </c>
    </row>
    <row r="7" spans="1:24" s="39" customFormat="1" ht="49.5" customHeight="1">
      <c r="A7" s="85" t="s">
        <v>139</v>
      </c>
      <c r="B7" s="86" t="s">
        <v>140</v>
      </c>
      <c r="C7" s="89" t="s">
        <v>133</v>
      </c>
      <c r="D7" s="72" t="s">
        <v>141</v>
      </c>
      <c r="E7" s="89" t="s">
        <v>120</v>
      </c>
      <c r="F7" s="30" t="s">
        <v>97</v>
      </c>
      <c r="G7" s="95">
        <v>3.18</v>
      </c>
      <c r="H7" s="96">
        <v>3.18</v>
      </c>
      <c r="I7" s="97">
        <v>3.18</v>
      </c>
      <c r="J7" s="97">
        <v>0</v>
      </c>
      <c r="K7" s="97">
        <v>0</v>
      </c>
      <c r="L7" s="97">
        <v>0</v>
      </c>
      <c r="M7" s="97">
        <v>0</v>
      </c>
      <c r="N7" s="95">
        <v>0</v>
      </c>
      <c r="O7" s="96">
        <v>0</v>
      </c>
      <c r="P7" s="95">
        <v>0</v>
      </c>
      <c r="Q7" s="96">
        <v>0</v>
      </c>
      <c r="R7" s="97">
        <v>0</v>
      </c>
      <c r="S7" s="97">
        <v>0</v>
      </c>
      <c r="T7" s="97">
        <v>0</v>
      </c>
      <c r="U7" s="87">
        <v>0</v>
      </c>
      <c r="V7" s="88">
        <v>0</v>
      </c>
      <c r="W7" s="88">
        <v>0</v>
      </c>
      <c r="X7" s="88">
        <v>0</v>
      </c>
    </row>
    <row r="8" spans="1:24" ht="49.5" customHeight="1">
      <c r="A8" s="85" t="s">
        <v>136</v>
      </c>
      <c r="B8" s="86" t="s">
        <v>137</v>
      </c>
      <c r="C8" s="89" t="s">
        <v>137</v>
      </c>
      <c r="D8" s="72" t="s">
        <v>138</v>
      </c>
      <c r="E8" s="89" t="s">
        <v>120</v>
      </c>
      <c r="F8" s="30" t="s">
        <v>97</v>
      </c>
      <c r="G8" s="95">
        <v>7.11</v>
      </c>
      <c r="H8" s="96">
        <v>7.11</v>
      </c>
      <c r="I8" s="97">
        <v>7.11</v>
      </c>
      <c r="J8" s="97">
        <v>0</v>
      </c>
      <c r="K8" s="97">
        <v>0</v>
      </c>
      <c r="L8" s="97">
        <v>0</v>
      </c>
      <c r="M8" s="97">
        <v>0</v>
      </c>
      <c r="N8" s="95">
        <v>0</v>
      </c>
      <c r="O8" s="96">
        <v>0</v>
      </c>
      <c r="P8" s="95">
        <v>0</v>
      </c>
      <c r="Q8" s="96">
        <v>0</v>
      </c>
      <c r="R8" s="97">
        <v>0</v>
      </c>
      <c r="S8" s="97">
        <v>0</v>
      </c>
      <c r="T8" s="97">
        <v>0</v>
      </c>
      <c r="U8" s="87">
        <v>0</v>
      </c>
      <c r="V8" s="88">
        <v>0</v>
      </c>
      <c r="W8" s="88">
        <v>0</v>
      </c>
      <c r="X8" s="88">
        <v>0</v>
      </c>
    </row>
    <row r="9" spans="1:24" ht="49.5" customHeight="1">
      <c r="A9" s="85" t="s">
        <v>131</v>
      </c>
      <c r="B9" s="86" t="s">
        <v>132</v>
      </c>
      <c r="C9" s="89" t="s">
        <v>133</v>
      </c>
      <c r="D9" s="72" t="s">
        <v>134</v>
      </c>
      <c r="E9" s="89" t="s">
        <v>120</v>
      </c>
      <c r="F9" s="30" t="s">
        <v>97</v>
      </c>
      <c r="G9" s="95">
        <v>39.4</v>
      </c>
      <c r="H9" s="96">
        <v>39.4</v>
      </c>
      <c r="I9" s="97">
        <v>34.2</v>
      </c>
      <c r="J9" s="97">
        <v>5.2</v>
      </c>
      <c r="K9" s="97">
        <v>0</v>
      </c>
      <c r="L9" s="97">
        <v>0</v>
      </c>
      <c r="M9" s="97">
        <v>0</v>
      </c>
      <c r="N9" s="95">
        <v>0</v>
      </c>
      <c r="O9" s="96">
        <v>0</v>
      </c>
      <c r="P9" s="95">
        <v>0</v>
      </c>
      <c r="Q9" s="96">
        <v>0</v>
      </c>
      <c r="R9" s="97">
        <v>0</v>
      </c>
      <c r="S9" s="97">
        <v>0</v>
      </c>
      <c r="T9" s="97">
        <v>0</v>
      </c>
      <c r="U9" s="87">
        <v>0</v>
      </c>
      <c r="V9" s="88">
        <v>0</v>
      </c>
      <c r="W9" s="88">
        <v>0</v>
      </c>
      <c r="X9" s="88">
        <v>0</v>
      </c>
    </row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1" customWidth="1"/>
    <col min="2" max="3" width="13" style="21" customWidth="1"/>
    <col min="4" max="4" width="14.83203125" style="21" customWidth="1"/>
    <col min="5" max="5" width="13.5" style="21" customWidth="1"/>
    <col min="6" max="6" width="15" style="21" customWidth="1"/>
    <col min="7" max="7" width="10" style="21" customWidth="1"/>
    <col min="8" max="8" width="10.5" style="21" customWidth="1"/>
    <col min="9" max="9" width="11.33203125" style="21" customWidth="1"/>
    <col min="10" max="10" width="10.5" style="21" customWidth="1"/>
    <col min="11" max="11" width="9.66015625" style="21" customWidth="1"/>
    <col min="12" max="15" width="8.16015625" style="21" customWidth="1"/>
    <col min="16" max="16" width="10.16015625" style="21" customWidth="1"/>
    <col min="17" max="17" width="14.83203125" style="21" customWidth="1"/>
    <col min="18" max="19" width="8.16015625" style="21" customWidth="1"/>
    <col min="20" max="20" width="10.16015625" style="21" customWidth="1"/>
    <col min="21" max="16384" width="9.16015625" style="21" customWidth="1"/>
  </cols>
  <sheetData>
    <row r="1" spans="1:20" ht="12.75" customHeight="1">
      <c r="A1" s="21" t="s">
        <v>95</v>
      </c>
      <c r="N1" s="167"/>
      <c r="T1" s="34"/>
    </row>
    <row r="2" spans="1:20" ht="24.75" customHeight="1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 customHeight="1">
      <c r="A3" s="162" t="s">
        <v>1</v>
      </c>
      <c r="B3" s="163" t="s">
        <v>97</v>
      </c>
      <c r="C3" s="164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83" t="s">
        <v>98</v>
      </c>
    </row>
    <row r="4" spans="1:20" ht="26.25" customHeight="1">
      <c r="A4" s="27" t="s">
        <v>99</v>
      </c>
      <c r="B4" s="50" t="s">
        <v>100</v>
      </c>
      <c r="C4" s="45" t="s">
        <v>101</v>
      </c>
      <c r="D4" s="27" t="s">
        <v>102</v>
      </c>
      <c r="E4" s="27"/>
      <c r="F4" s="27"/>
      <c r="G4" s="27"/>
      <c r="H4" s="27"/>
      <c r="I4" s="27"/>
      <c r="J4" s="27"/>
      <c r="K4" s="27"/>
      <c r="L4" s="27"/>
      <c r="M4" s="27" t="s">
        <v>103</v>
      </c>
      <c r="N4" s="27" t="s">
        <v>104</v>
      </c>
      <c r="O4" s="27" t="s">
        <v>105</v>
      </c>
      <c r="P4" s="27" t="s">
        <v>106</v>
      </c>
      <c r="Q4" s="27" t="s">
        <v>107</v>
      </c>
      <c r="R4" s="27"/>
      <c r="S4" s="27" t="s">
        <v>108</v>
      </c>
      <c r="T4" s="27" t="s">
        <v>109</v>
      </c>
    </row>
    <row r="5" spans="1:20" ht="28.5" customHeight="1">
      <c r="A5" s="27"/>
      <c r="B5" s="77"/>
      <c r="C5" s="45"/>
      <c r="D5" s="27" t="s">
        <v>110</v>
      </c>
      <c r="E5" s="27" t="s">
        <v>20</v>
      </c>
      <c r="F5" s="27" t="s">
        <v>24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 t="s">
        <v>111</v>
      </c>
      <c r="R5" s="27" t="s">
        <v>112</v>
      </c>
      <c r="S5" s="27"/>
      <c r="T5" s="27"/>
    </row>
    <row r="6" spans="1:20" ht="50.25" customHeight="1">
      <c r="A6" s="27"/>
      <c r="B6" s="77"/>
      <c r="C6" s="45"/>
      <c r="D6" s="27"/>
      <c r="E6" s="27"/>
      <c r="F6" s="27" t="s">
        <v>113</v>
      </c>
      <c r="G6" s="27" t="s">
        <v>114</v>
      </c>
      <c r="H6" s="27" t="s">
        <v>115</v>
      </c>
      <c r="I6" s="27" t="s">
        <v>116</v>
      </c>
      <c r="J6" s="27" t="s">
        <v>117</v>
      </c>
      <c r="K6" s="27" t="s">
        <v>118</v>
      </c>
      <c r="L6" s="27" t="s">
        <v>106</v>
      </c>
      <c r="M6" s="27"/>
      <c r="N6" s="27"/>
      <c r="O6" s="27"/>
      <c r="P6" s="27"/>
      <c r="Q6" s="27"/>
      <c r="R6" s="27"/>
      <c r="S6" s="27"/>
      <c r="T6" s="29"/>
    </row>
    <row r="7" spans="1:20" ht="30" customHeight="1">
      <c r="A7" s="73" t="s">
        <v>119</v>
      </c>
      <c r="B7" s="73" t="s">
        <v>119</v>
      </c>
      <c r="C7" s="73">
        <v>1</v>
      </c>
      <c r="D7" s="29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44">
        <v>19</v>
      </c>
    </row>
    <row r="8" spans="1:20" s="39" customFormat="1" ht="51" customHeight="1">
      <c r="A8" s="55"/>
      <c r="B8" s="55"/>
      <c r="C8" s="166">
        <v>49.69</v>
      </c>
      <c r="D8" s="166">
        <v>49.69</v>
      </c>
      <c r="E8" s="166">
        <v>49.69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</row>
    <row r="9" spans="1:20" ht="51" customHeight="1">
      <c r="A9" s="55" t="s">
        <v>120</v>
      </c>
      <c r="B9" s="55" t="s">
        <v>97</v>
      </c>
      <c r="C9" s="166">
        <v>49.69</v>
      </c>
      <c r="D9" s="166">
        <v>49.69</v>
      </c>
      <c r="E9" s="166">
        <v>49.69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1" customWidth="1"/>
    <col min="6" max="6" width="18" style="21" customWidth="1"/>
    <col min="7" max="7" width="17.33203125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383</v>
      </c>
      <c r="S1" s="34"/>
    </row>
    <row r="2" spans="1:19" ht="26.25" customHeight="1">
      <c r="A2" s="92" t="s">
        <v>384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7" customHeight="1">
      <c r="A3" s="70" t="s">
        <v>246</v>
      </c>
      <c r="B3" s="71"/>
      <c r="C3" s="71"/>
      <c r="E3" s="70"/>
      <c r="F3" s="70"/>
      <c r="G3" s="70"/>
      <c r="S3" s="34" t="s">
        <v>98</v>
      </c>
    </row>
    <row r="4" spans="1:19" ht="29.2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144</v>
      </c>
      <c r="H4" s="27" t="s">
        <v>165</v>
      </c>
      <c r="I4" s="27" t="s">
        <v>166</v>
      </c>
      <c r="J4" s="45" t="s">
        <v>167</v>
      </c>
      <c r="K4" s="45" t="s">
        <v>168</v>
      </c>
      <c r="L4" s="45" t="s">
        <v>169</v>
      </c>
      <c r="M4" s="45" t="s">
        <v>170</v>
      </c>
      <c r="N4" s="45" t="s">
        <v>171</v>
      </c>
      <c r="O4" s="45" t="s">
        <v>172</v>
      </c>
      <c r="P4" s="45" t="s">
        <v>154</v>
      </c>
      <c r="Q4" s="45" t="s">
        <v>173</v>
      </c>
      <c r="R4" s="45" t="s">
        <v>174</v>
      </c>
      <c r="S4" s="27" t="s">
        <v>161</v>
      </c>
    </row>
    <row r="5" spans="1:19" ht="19.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4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21" s="20" customFormat="1" ht="54" customHeight="1">
      <c r="A7" s="55" t="s">
        <v>139</v>
      </c>
      <c r="B7" s="47" t="s">
        <v>140</v>
      </c>
      <c r="C7" s="58" t="s">
        <v>133</v>
      </c>
      <c r="D7" s="72" t="s">
        <v>141</v>
      </c>
      <c r="E7" s="58" t="s">
        <v>120</v>
      </c>
      <c r="F7" s="32" t="s">
        <v>97</v>
      </c>
      <c r="G7" s="36">
        <v>3.18</v>
      </c>
      <c r="H7" s="54">
        <v>3.18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38"/>
      <c r="U7" s="38"/>
    </row>
    <row r="8" spans="1:19" ht="54" customHeight="1">
      <c r="A8" s="55" t="s">
        <v>131</v>
      </c>
      <c r="B8" s="47" t="s">
        <v>132</v>
      </c>
      <c r="C8" s="58" t="s">
        <v>133</v>
      </c>
      <c r="D8" s="72" t="s">
        <v>134</v>
      </c>
      <c r="E8" s="58" t="s">
        <v>120</v>
      </c>
      <c r="F8" s="32" t="s">
        <v>97</v>
      </c>
      <c r="G8" s="36">
        <v>39.4</v>
      </c>
      <c r="H8" s="54">
        <v>34.2</v>
      </c>
      <c r="I8" s="54">
        <v>5.2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1:19" ht="54" customHeight="1">
      <c r="A9" s="55" t="s">
        <v>136</v>
      </c>
      <c r="B9" s="47" t="s">
        <v>137</v>
      </c>
      <c r="C9" s="58" t="s">
        <v>137</v>
      </c>
      <c r="D9" s="72" t="s">
        <v>138</v>
      </c>
      <c r="E9" s="58" t="s">
        <v>120</v>
      </c>
      <c r="F9" s="32" t="s">
        <v>97</v>
      </c>
      <c r="G9" s="36">
        <v>7.11</v>
      </c>
      <c r="H9" s="54">
        <v>7.11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1" customWidth="1"/>
    <col min="4" max="4" width="9.16015625" style="21" customWidth="1"/>
    <col min="5" max="5" width="10.66015625" style="21" customWidth="1"/>
    <col min="6" max="6" width="24.16015625" style="21" customWidth="1"/>
    <col min="7" max="7" width="16" style="21" customWidth="1"/>
    <col min="8" max="8" width="12.83203125" style="21" customWidth="1"/>
    <col min="9" max="11" width="9.16015625" style="21" customWidth="1"/>
    <col min="12" max="12" width="14.16015625" style="21" customWidth="1"/>
    <col min="13" max="16384" width="9.16015625" style="21" customWidth="1"/>
  </cols>
  <sheetData>
    <row r="1" spans="1:256" ht="18.75" customHeight="1">
      <c r="A1" s="21" t="s">
        <v>385</v>
      </c>
      <c r="W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9" customFormat="1" ht="24" customHeight="1">
      <c r="A3" s="41" t="s">
        <v>246</v>
      </c>
      <c r="B3" s="41"/>
      <c r="C3" s="41"/>
      <c r="D3" s="41"/>
      <c r="E3" s="56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91" t="s">
        <v>98</v>
      </c>
      <c r="X3" s="43"/>
    </row>
    <row r="4" spans="1:256" ht="18.7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145</v>
      </c>
      <c r="I4" s="27"/>
      <c r="J4" s="27"/>
      <c r="K4" s="27"/>
      <c r="L4" s="27" t="s">
        <v>146</v>
      </c>
      <c r="M4" s="27"/>
      <c r="N4" s="27"/>
      <c r="O4" s="27"/>
      <c r="P4" s="27"/>
      <c r="Q4" s="27"/>
      <c r="R4" s="27"/>
      <c r="S4" s="27"/>
      <c r="T4" s="27" t="s">
        <v>147</v>
      </c>
      <c r="U4" s="27" t="s">
        <v>148</v>
      </c>
      <c r="V4" s="27" t="s">
        <v>149</v>
      </c>
      <c r="W4" s="27" t="s">
        <v>150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152</v>
      </c>
      <c r="J5" s="27" t="s">
        <v>153</v>
      </c>
      <c r="K5" s="27" t="s">
        <v>154</v>
      </c>
      <c r="L5" s="27" t="s">
        <v>113</v>
      </c>
      <c r="M5" s="27" t="s">
        <v>155</v>
      </c>
      <c r="N5" s="27" t="s">
        <v>156</v>
      </c>
      <c r="O5" s="27" t="s">
        <v>157</v>
      </c>
      <c r="P5" s="27" t="s">
        <v>158</v>
      </c>
      <c r="Q5" s="27" t="s">
        <v>159</v>
      </c>
      <c r="R5" s="27" t="s">
        <v>160</v>
      </c>
      <c r="S5" s="27" t="s">
        <v>161</v>
      </c>
      <c r="T5" s="27"/>
      <c r="U5" s="27"/>
      <c r="V5" s="27"/>
      <c r="W5" s="2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9" customFormat="1" ht="45.75" customHeight="1">
      <c r="A7" s="55"/>
      <c r="B7" s="58"/>
      <c r="C7" s="32"/>
      <c r="D7" s="72"/>
      <c r="E7" s="58"/>
      <c r="F7" s="55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7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1" customWidth="1"/>
    <col min="2" max="3" width="9.16015625" style="21" customWidth="1"/>
    <col min="4" max="5" width="12.5" style="21" customWidth="1"/>
    <col min="6" max="6" width="21.83203125" style="21" customWidth="1"/>
    <col min="7" max="7" width="16.66015625" style="21" customWidth="1"/>
    <col min="8" max="19" width="12.5" style="21" customWidth="1"/>
    <col min="20" max="16384" width="9.16015625" style="21" customWidth="1"/>
  </cols>
  <sheetData>
    <row r="1" spans="1:256" ht="12.75" customHeight="1">
      <c r="A1" s="21" t="s">
        <v>387</v>
      </c>
      <c r="S1" s="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27" customHeight="1">
      <c r="A3" s="41" t="s">
        <v>246</v>
      </c>
      <c r="B3" s="41"/>
      <c r="C3" s="4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90" t="s">
        <v>98</v>
      </c>
    </row>
    <row r="4" spans="1:256" ht="12.7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144</v>
      </c>
      <c r="H4" s="27" t="s">
        <v>165</v>
      </c>
      <c r="I4" s="27" t="s">
        <v>166</v>
      </c>
      <c r="J4" s="27" t="s">
        <v>167</v>
      </c>
      <c r="K4" s="27" t="s">
        <v>168</v>
      </c>
      <c r="L4" s="27" t="s">
        <v>169</v>
      </c>
      <c r="M4" s="27" t="s">
        <v>170</v>
      </c>
      <c r="N4" s="27" t="s">
        <v>171</v>
      </c>
      <c r="O4" s="27" t="s">
        <v>172</v>
      </c>
      <c r="P4" s="27" t="s">
        <v>154</v>
      </c>
      <c r="Q4" s="27" t="s">
        <v>173</v>
      </c>
      <c r="R4" s="27" t="s">
        <v>174</v>
      </c>
      <c r="S4" s="26" t="s">
        <v>161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52.5" customHeight="1">
      <c r="A7" s="30"/>
      <c r="B7" s="85"/>
      <c r="C7" s="86"/>
      <c r="D7" s="80"/>
      <c r="E7" s="30"/>
      <c r="F7" s="30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1" customWidth="1"/>
    <col min="4" max="4" width="13.66015625" style="21" customWidth="1"/>
    <col min="5" max="5" width="14.33203125" style="21" customWidth="1"/>
    <col min="6" max="6" width="22.5" style="21" customWidth="1"/>
    <col min="7" max="7" width="20.33203125" style="21" customWidth="1"/>
    <col min="8" max="8" width="18.33203125" style="21" customWidth="1"/>
    <col min="9" max="11" width="9.16015625" style="21" customWidth="1"/>
    <col min="12" max="12" width="14.66015625" style="21" customWidth="1"/>
    <col min="13" max="16384" width="9.16015625" style="21" customWidth="1"/>
  </cols>
  <sheetData>
    <row r="1" spans="1:256" ht="16.5" customHeight="1">
      <c r="A1" s="21" t="s">
        <v>389</v>
      </c>
      <c r="X1" s="3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2" t="s">
        <v>390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9" customFormat="1" ht="21" customHeight="1">
      <c r="A3" s="41" t="s">
        <v>246</v>
      </c>
      <c r="B3" s="41"/>
      <c r="C3" s="41"/>
      <c r="D3" s="41"/>
      <c r="E3" s="7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84" t="s">
        <v>98</v>
      </c>
      <c r="Y3" s="43"/>
    </row>
    <row r="4" spans="1:256" ht="22.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145</v>
      </c>
      <c r="I4" s="27"/>
      <c r="J4" s="27"/>
      <c r="K4" s="27"/>
      <c r="L4" s="27" t="s">
        <v>146</v>
      </c>
      <c r="M4" s="27"/>
      <c r="N4" s="27"/>
      <c r="O4" s="27"/>
      <c r="P4" s="27"/>
      <c r="Q4" s="27"/>
      <c r="R4" s="27"/>
      <c r="S4" s="27"/>
      <c r="T4" s="45"/>
      <c r="U4" s="27" t="s">
        <v>147</v>
      </c>
      <c r="V4" s="77" t="s">
        <v>148</v>
      </c>
      <c r="W4" s="27" t="s">
        <v>149</v>
      </c>
      <c r="X4" s="27" t="s">
        <v>150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152</v>
      </c>
      <c r="J5" s="27" t="s">
        <v>153</v>
      </c>
      <c r="K5" s="27" t="s">
        <v>154</v>
      </c>
      <c r="L5" s="27" t="s">
        <v>113</v>
      </c>
      <c r="M5" s="27" t="s">
        <v>155</v>
      </c>
      <c r="N5" s="27" t="s">
        <v>156</v>
      </c>
      <c r="O5" s="27" t="s">
        <v>157</v>
      </c>
      <c r="P5" s="27" t="s">
        <v>158</v>
      </c>
      <c r="Q5" s="27" t="s">
        <v>159</v>
      </c>
      <c r="R5" s="27" t="s">
        <v>160</v>
      </c>
      <c r="S5" s="27" t="s">
        <v>161</v>
      </c>
      <c r="T5" s="45" t="s">
        <v>154</v>
      </c>
      <c r="U5" s="27"/>
      <c r="V5" s="77"/>
      <c r="W5" s="27"/>
      <c r="X5" s="27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73">
        <v>15</v>
      </c>
      <c r="V6" s="29">
        <v>16</v>
      </c>
      <c r="W6" s="29">
        <v>17</v>
      </c>
      <c r="X6" s="2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9" customFormat="1" ht="42" customHeight="1">
      <c r="A7" s="55"/>
      <c r="B7" s="47"/>
      <c r="C7" s="58"/>
      <c r="D7" s="72"/>
      <c r="E7" s="58"/>
      <c r="F7" s="32"/>
      <c r="G7" s="36"/>
      <c r="H7" s="54"/>
      <c r="I7" s="54"/>
      <c r="J7" s="54"/>
      <c r="K7" s="37"/>
      <c r="L7" s="36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78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1" customWidth="1"/>
    <col min="6" max="6" width="21.16015625" style="21" customWidth="1"/>
    <col min="7" max="7" width="16.66015625" style="21" customWidth="1"/>
    <col min="8" max="19" width="12" style="21" customWidth="1"/>
    <col min="20" max="16384" width="9.16015625" style="21" customWidth="1"/>
  </cols>
  <sheetData>
    <row r="1" spans="1:256" ht="12.75" customHeight="1">
      <c r="A1" s="21" t="s">
        <v>391</v>
      </c>
      <c r="S1" s="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22" t="s">
        <v>390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19.5" customHeight="1">
      <c r="A3" s="56" t="s">
        <v>246</v>
      </c>
      <c r="B3" s="56"/>
      <c r="C3" s="56"/>
      <c r="D3" s="56"/>
      <c r="E3" s="7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8" t="s">
        <v>98</v>
      </c>
    </row>
    <row r="4" spans="1:256" ht="35.25" customHeight="1">
      <c r="A4" s="26" t="s">
        <v>123</v>
      </c>
      <c r="B4" s="26"/>
      <c r="C4" s="26"/>
      <c r="D4" s="27"/>
      <c r="E4" s="27" t="s">
        <v>99</v>
      </c>
      <c r="F4" s="27" t="s">
        <v>100</v>
      </c>
      <c r="G4" s="27" t="s">
        <v>144</v>
      </c>
      <c r="H4" s="27" t="s">
        <v>165</v>
      </c>
      <c r="I4" s="27" t="s">
        <v>166</v>
      </c>
      <c r="J4" s="27" t="s">
        <v>167</v>
      </c>
      <c r="K4" s="27" t="s">
        <v>168</v>
      </c>
      <c r="L4" s="27" t="s">
        <v>169</v>
      </c>
      <c r="M4" s="27" t="s">
        <v>170</v>
      </c>
      <c r="N4" s="27" t="s">
        <v>171</v>
      </c>
      <c r="O4" s="27" t="s">
        <v>172</v>
      </c>
      <c r="P4" s="27" t="s">
        <v>154</v>
      </c>
      <c r="Q4" s="27" t="s">
        <v>173</v>
      </c>
      <c r="R4" s="27" t="s">
        <v>174</v>
      </c>
      <c r="S4" s="27" t="s">
        <v>161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51" customHeight="1">
      <c r="A7" s="85"/>
      <c r="B7" s="89"/>
      <c r="C7" s="85"/>
      <c r="D7" s="80"/>
      <c r="E7" s="85"/>
      <c r="F7" s="89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1" customWidth="1"/>
    <col min="6" max="6" width="19.83203125" style="21" customWidth="1"/>
    <col min="7" max="7" width="16.16015625" style="21" customWidth="1"/>
    <col min="8" max="19" width="12.66015625" style="21" customWidth="1"/>
    <col min="20" max="16384" width="9.16015625" style="21" customWidth="1"/>
  </cols>
  <sheetData>
    <row r="1" spans="1:256" ht="12.75" customHeight="1">
      <c r="A1" s="21" t="s">
        <v>392</v>
      </c>
      <c r="S1" s="8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22" t="s">
        <v>393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23.25" customHeight="1">
      <c r="A3" s="41" t="s">
        <v>246</v>
      </c>
      <c r="B3" s="41"/>
      <c r="C3" s="41"/>
      <c r="D3" s="41"/>
      <c r="E3" s="7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8" t="s">
        <v>98</v>
      </c>
    </row>
    <row r="4" spans="1:256" ht="30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144</v>
      </c>
      <c r="H4" s="27" t="s">
        <v>165</v>
      </c>
      <c r="I4" s="27" t="s">
        <v>166</v>
      </c>
      <c r="J4" s="27" t="s">
        <v>167</v>
      </c>
      <c r="K4" s="27" t="s">
        <v>168</v>
      </c>
      <c r="L4" s="27" t="s">
        <v>169</v>
      </c>
      <c r="M4" s="27" t="s">
        <v>170</v>
      </c>
      <c r="N4" s="27" t="s">
        <v>171</v>
      </c>
      <c r="O4" s="27" t="s">
        <v>172</v>
      </c>
      <c r="P4" s="27" t="s">
        <v>154</v>
      </c>
      <c r="Q4" s="27" t="s">
        <v>173</v>
      </c>
      <c r="R4" s="27" t="s">
        <v>174</v>
      </c>
      <c r="S4" s="27" t="s">
        <v>161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50.25" customHeight="1">
      <c r="A7" s="85"/>
      <c r="B7" s="86"/>
      <c r="C7" s="86"/>
      <c r="D7" s="80"/>
      <c r="E7" s="30"/>
      <c r="F7" s="30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1" customWidth="1"/>
    <col min="4" max="4" width="12.33203125" style="21" customWidth="1"/>
    <col min="5" max="5" width="12.83203125" style="21" customWidth="1"/>
    <col min="6" max="6" width="21.16015625" style="21" customWidth="1"/>
    <col min="7" max="7" width="14.33203125" style="21" customWidth="1"/>
    <col min="8" max="16384" width="9.16015625" style="21" customWidth="1"/>
  </cols>
  <sheetData>
    <row r="1" spans="1:256" ht="20.25" customHeight="1">
      <c r="A1" s="21" t="s">
        <v>394</v>
      </c>
      <c r="X1" s="83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2" t="s">
        <v>395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9" customFormat="1" ht="20.25" customHeight="1">
      <c r="A3" s="41" t="s">
        <v>246</v>
      </c>
      <c r="B3" s="41"/>
      <c r="C3" s="41"/>
      <c r="D3" s="41"/>
      <c r="E3" s="7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84" t="s">
        <v>98</v>
      </c>
    </row>
    <row r="4" spans="1:256" ht="19.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145</v>
      </c>
      <c r="I4" s="27"/>
      <c r="J4" s="27"/>
      <c r="K4" s="27"/>
      <c r="L4" s="27" t="s">
        <v>146</v>
      </c>
      <c r="M4" s="27"/>
      <c r="N4" s="27"/>
      <c r="O4" s="27"/>
      <c r="P4" s="27"/>
      <c r="Q4" s="27"/>
      <c r="R4" s="27"/>
      <c r="S4" s="27"/>
      <c r="T4" s="27" t="s">
        <v>147</v>
      </c>
      <c r="U4" s="27" t="s">
        <v>148</v>
      </c>
      <c r="V4" s="27" t="s">
        <v>149</v>
      </c>
      <c r="W4" s="27" t="s">
        <v>150</v>
      </c>
      <c r="X4" s="27" t="s">
        <v>396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152</v>
      </c>
      <c r="J5" s="27" t="s">
        <v>153</v>
      </c>
      <c r="K5" s="27" t="s">
        <v>154</v>
      </c>
      <c r="L5" s="27" t="s">
        <v>113</v>
      </c>
      <c r="M5" s="27" t="s">
        <v>155</v>
      </c>
      <c r="N5" s="27" t="s">
        <v>156</v>
      </c>
      <c r="O5" s="27" t="s">
        <v>157</v>
      </c>
      <c r="P5" s="27" t="s">
        <v>158</v>
      </c>
      <c r="Q5" s="27" t="s">
        <v>159</v>
      </c>
      <c r="R5" s="27" t="s">
        <v>160</v>
      </c>
      <c r="S5" s="27" t="s">
        <v>161</v>
      </c>
      <c r="T5" s="27"/>
      <c r="U5" s="27"/>
      <c r="V5" s="27"/>
      <c r="W5" s="27"/>
      <c r="X5" s="2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9" customFormat="1" ht="35.25" customHeight="1">
      <c r="A7" s="55"/>
      <c r="B7" s="58"/>
      <c r="C7" s="55"/>
      <c r="D7" s="80"/>
      <c r="E7" s="32"/>
      <c r="F7" s="32"/>
      <c r="G7" s="66"/>
      <c r="H7" s="81"/>
      <c r="I7" s="82"/>
      <c r="J7" s="66"/>
      <c r="K7" s="81"/>
      <c r="L7" s="82"/>
      <c r="M7" s="82"/>
      <c r="N7" s="82"/>
      <c r="O7" s="82"/>
      <c r="P7" s="82"/>
      <c r="Q7" s="82"/>
      <c r="R7" s="82"/>
      <c r="S7" s="66"/>
      <c r="T7" s="67"/>
      <c r="U7" s="67"/>
      <c r="V7" s="67"/>
      <c r="W7" s="67"/>
      <c r="X7" s="67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1" customWidth="1"/>
    <col min="4" max="4" width="12" style="21" customWidth="1"/>
    <col min="5" max="5" width="12.33203125" style="21" customWidth="1"/>
    <col min="6" max="6" width="22" style="21" customWidth="1"/>
    <col min="7" max="7" width="15" style="21" customWidth="1"/>
    <col min="8" max="8" width="15.66015625" style="21" customWidth="1"/>
    <col min="9" max="11" width="10.66015625" style="21" customWidth="1"/>
    <col min="12" max="12" width="15.16015625" style="21" customWidth="1"/>
    <col min="13" max="23" width="10.66015625" style="21" customWidth="1"/>
    <col min="24" max="16384" width="9.16015625" style="21" customWidth="1"/>
  </cols>
  <sheetData>
    <row r="1" spans="1:23" ht="12.75" customHeight="1">
      <c r="A1" s="21" t="s">
        <v>397</v>
      </c>
      <c r="W1" s="34"/>
    </row>
    <row r="2" spans="1:23" ht="27" customHeight="1">
      <c r="A2" s="22" t="s">
        <v>398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 customHeight="1">
      <c r="A3" s="74" t="s">
        <v>1</v>
      </c>
      <c r="B3" s="74"/>
      <c r="C3" s="70" t="s">
        <v>97</v>
      </c>
      <c r="D3" s="71"/>
      <c r="E3" s="71"/>
      <c r="F3" s="70"/>
      <c r="G3" s="70"/>
      <c r="W3" s="34" t="s">
        <v>98</v>
      </c>
    </row>
    <row r="4" spans="1:23" ht="23.25" customHeight="1">
      <c r="A4" s="27" t="s">
        <v>123</v>
      </c>
      <c r="B4" s="27"/>
      <c r="C4" s="26"/>
      <c r="D4" s="26"/>
      <c r="E4" s="26" t="s">
        <v>99</v>
      </c>
      <c r="F4" s="27" t="s">
        <v>100</v>
      </c>
      <c r="G4" s="27" t="s">
        <v>144</v>
      </c>
      <c r="H4" s="27" t="s">
        <v>145</v>
      </c>
      <c r="I4" s="27"/>
      <c r="J4" s="27"/>
      <c r="K4" s="27"/>
      <c r="L4" s="27" t="s">
        <v>146</v>
      </c>
      <c r="M4" s="27"/>
      <c r="N4" s="27"/>
      <c r="O4" s="27"/>
      <c r="P4" s="27"/>
      <c r="Q4" s="27"/>
      <c r="R4" s="27"/>
      <c r="S4" s="45"/>
      <c r="T4" s="27" t="s">
        <v>147</v>
      </c>
      <c r="U4" s="77" t="s">
        <v>148</v>
      </c>
      <c r="V4" s="27" t="s">
        <v>149</v>
      </c>
      <c r="W4" s="27" t="s">
        <v>150</v>
      </c>
    </row>
    <row r="5" spans="1:23" ht="37.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152</v>
      </c>
      <c r="J5" s="27" t="s">
        <v>153</v>
      </c>
      <c r="K5" s="27" t="s">
        <v>154</v>
      </c>
      <c r="L5" s="27" t="s">
        <v>113</v>
      </c>
      <c r="M5" s="27" t="s">
        <v>155</v>
      </c>
      <c r="N5" s="27" t="s">
        <v>156</v>
      </c>
      <c r="O5" s="27" t="s">
        <v>157</v>
      </c>
      <c r="P5" s="27" t="s">
        <v>158</v>
      </c>
      <c r="Q5" s="27" t="s">
        <v>159</v>
      </c>
      <c r="R5" s="27" t="s">
        <v>160</v>
      </c>
      <c r="S5" s="45" t="s">
        <v>161</v>
      </c>
      <c r="T5" s="27"/>
      <c r="U5" s="77"/>
      <c r="V5" s="27"/>
      <c r="W5" s="27"/>
    </row>
    <row r="6" spans="1:23" ht="23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73">
        <v>14</v>
      </c>
      <c r="U6" s="29">
        <v>15</v>
      </c>
      <c r="V6" s="29">
        <v>16</v>
      </c>
      <c r="W6" s="29">
        <v>17</v>
      </c>
    </row>
    <row r="7" spans="1:24" s="39" customFormat="1" ht="36" customHeight="1">
      <c r="A7" s="55"/>
      <c r="B7" s="47"/>
      <c r="C7" s="58"/>
      <c r="D7" s="75"/>
      <c r="E7" s="32"/>
      <c r="F7" s="32"/>
      <c r="G7" s="66">
        <v>49.69</v>
      </c>
      <c r="H7" s="76">
        <v>49.69</v>
      </c>
      <c r="I7" s="76">
        <v>44.49</v>
      </c>
      <c r="J7" s="76">
        <v>5.2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8"/>
    </row>
    <row r="8" spans="1:23" ht="36" customHeight="1">
      <c r="A8" s="55" t="s">
        <v>136</v>
      </c>
      <c r="B8" s="47" t="s">
        <v>137</v>
      </c>
      <c r="C8" s="58" t="s">
        <v>137</v>
      </c>
      <c r="D8" s="75" t="s">
        <v>138</v>
      </c>
      <c r="E8" s="32" t="s">
        <v>120</v>
      </c>
      <c r="F8" s="32" t="s">
        <v>97</v>
      </c>
      <c r="G8" s="66">
        <v>7.11</v>
      </c>
      <c r="H8" s="76">
        <v>7.11</v>
      </c>
      <c r="I8" s="76">
        <v>7.11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</row>
    <row r="9" spans="1:23" ht="36" customHeight="1">
      <c r="A9" s="55" t="s">
        <v>131</v>
      </c>
      <c r="B9" s="47" t="s">
        <v>132</v>
      </c>
      <c r="C9" s="58" t="s">
        <v>133</v>
      </c>
      <c r="D9" s="75" t="s">
        <v>134</v>
      </c>
      <c r="E9" s="32" t="s">
        <v>120</v>
      </c>
      <c r="F9" s="32" t="s">
        <v>97</v>
      </c>
      <c r="G9" s="66">
        <v>39.4</v>
      </c>
      <c r="H9" s="76">
        <v>39.4</v>
      </c>
      <c r="I9" s="76">
        <v>34.2</v>
      </c>
      <c r="J9" s="76">
        <v>5.2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</row>
    <row r="10" spans="1:23" ht="36" customHeight="1">
      <c r="A10" s="55" t="s">
        <v>139</v>
      </c>
      <c r="B10" s="47" t="s">
        <v>140</v>
      </c>
      <c r="C10" s="58" t="s">
        <v>133</v>
      </c>
      <c r="D10" s="75" t="s">
        <v>141</v>
      </c>
      <c r="E10" s="32" t="s">
        <v>120</v>
      </c>
      <c r="F10" s="32" t="s">
        <v>97</v>
      </c>
      <c r="G10" s="66">
        <v>3.18</v>
      </c>
      <c r="H10" s="76">
        <v>3.18</v>
      </c>
      <c r="I10" s="76">
        <v>3.18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4" width="9.16015625" style="21" customWidth="1"/>
    <col min="5" max="5" width="12.83203125" style="21" customWidth="1"/>
    <col min="6" max="6" width="19.5" style="21" customWidth="1"/>
    <col min="7" max="7" width="15.83203125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399</v>
      </c>
      <c r="S1" s="34"/>
    </row>
    <row r="2" spans="1:19" ht="40.5" customHeight="1">
      <c r="A2" s="22" t="s">
        <v>400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 customHeight="1">
      <c r="A3" s="69" t="s">
        <v>164</v>
      </c>
      <c r="B3" s="70" t="s">
        <v>97</v>
      </c>
      <c r="C3" s="71"/>
      <c r="D3" s="71"/>
      <c r="E3" s="70"/>
      <c r="F3" s="70"/>
      <c r="G3" s="70"/>
      <c r="S3" s="34" t="s">
        <v>98</v>
      </c>
    </row>
    <row r="4" spans="1:19" ht="12.75" customHeight="1">
      <c r="A4" s="27" t="s">
        <v>123</v>
      </c>
      <c r="B4" s="26"/>
      <c r="C4" s="26"/>
      <c r="D4" s="26"/>
      <c r="E4" s="27" t="s">
        <v>99</v>
      </c>
      <c r="F4" s="27" t="s">
        <v>100</v>
      </c>
      <c r="G4" s="27" t="s">
        <v>144</v>
      </c>
      <c r="H4" s="27" t="s">
        <v>165</v>
      </c>
      <c r="I4" s="45" t="s">
        <v>166</v>
      </c>
      <c r="J4" s="45" t="s">
        <v>167</v>
      </c>
      <c r="K4" s="45" t="s">
        <v>168</v>
      </c>
      <c r="L4" s="45" t="s">
        <v>169</v>
      </c>
      <c r="M4" s="45" t="s">
        <v>170</v>
      </c>
      <c r="N4" s="45" t="s">
        <v>171</v>
      </c>
      <c r="O4" s="45" t="s">
        <v>172</v>
      </c>
      <c r="P4" s="45" t="s">
        <v>154</v>
      </c>
      <c r="Q4" s="45" t="s">
        <v>173</v>
      </c>
      <c r="R4" s="45" t="s">
        <v>174</v>
      </c>
      <c r="S4" s="27" t="s">
        <v>161</v>
      </c>
    </row>
    <row r="5" spans="1:19" ht="47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45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0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73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19" s="39" customFormat="1" ht="42.75" customHeight="1">
      <c r="A7" s="55"/>
      <c r="B7" s="55"/>
      <c r="C7" s="55"/>
      <c r="D7" s="72"/>
      <c r="E7" s="55"/>
      <c r="F7" s="55" t="s">
        <v>113</v>
      </c>
      <c r="G7" s="66">
        <v>49.69</v>
      </c>
      <c r="H7" s="66">
        <v>44.49</v>
      </c>
      <c r="I7" s="67">
        <v>5.2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</row>
    <row r="8" spans="1:19" ht="42.75" customHeight="1">
      <c r="A8" s="55" t="s">
        <v>139</v>
      </c>
      <c r="B8" s="55" t="s">
        <v>140</v>
      </c>
      <c r="C8" s="55" t="s">
        <v>133</v>
      </c>
      <c r="D8" s="72" t="s">
        <v>141</v>
      </c>
      <c r="E8" s="55" t="s">
        <v>120</v>
      </c>
      <c r="F8" s="55" t="s">
        <v>97</v>
      </c>
      <c r="G8" s="66">
        <v>3.18</v>
      </c>
      <c r="H8" s="66">
        <v>3.18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</row>
    <row r="9" spans="1:19" ht="42.75" customHeight="1">
      <c r="A9" s="55" t="s">
        <v>131</v>
      </c>
      <c r="B9" s="55" t="s">
        <v>132</v>
      </c>
      <c r="C9" s="55" t="s">
        <v>133</v>
      </c>
      <c r="D9" s="72" t="s">
        <v>134</v>
      </c>
      <c r="E9" s="55" t="s">
        <v>120</v>
      </c>
      <c r="F9" s="55" t="s">
        <v>97</v>
      </c>
      <c r="G9" s="66">
        <v>39.4</v>
      </c>
      <c r="H9" s="66">
        <v>34.2</v>
      </c>
      <c r="I9" s="67">
        <v>5.2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</row>
    <row r="10" spans="1:19" ht="42.75" customHeight="1">
      <c r="A10" s="55" t="s">
        <v>136</v>
      </c>
      <c r="B10" s="55" t="s">
        <v>137</v>
      </c>
      <c r="C10" s="55" t="s">
        <v>137</v>
      </c>
      <c r="D10" s="72" t="s">
        <v>138</v>
      </c>
      <c r="E10" s="55" t="s">
        <v>120</v>
      </c>
      <c r="F10" s="55" t="s">
        <v>97</v>
      </c>
      <c r="G10" s="66">
        <v>7.11</v>
      </c>
      <c r="H10" s="66">
        <v>7.11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1" customWidth="1"/>
    <col min="4" max="4" width="14.33203125" style="21" customWidth="1"/>
    <col min="5" max="5" width="9.16015625" style="21" customWidth="1"/>
    <col min="6" max="6" width="14.66015625" style="21" customWidth="1"/>
    <col min="7" max="9" width="9.16015625" style="21" customWidth="1"/>
    <col min="10" max="10" width="14.66015625" style="21" customWidth="1"/>
    <col min="11" max="11" width="12.16015625" style="21" customWidth="1"/>
    <col min="12" max="13" width="12" style="21" customWidth="1"/>
    <col min="14" max="16384" width="9.16015625" style="21" customWidth="1"/>
  </cols>
  <sheetData>
    <row r="1" spans="1:256" ht="12.75" customHeight="1">
      <c r="A1" s="21" t="s">
        <v>401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2" t="s">
        <v>402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21.75" customHeight="1">
      <c r="A3" s="56" t="s">
        <v>246</v>
      </c>
      <c r="B3" s="56"/>
      <c r="C3" s="56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8" t="s">
        <v>98</v>
      </c>
    </row>
    <row r="4" spans="1:256" ht="16.5" customHeight="1">
      <c r="A4" s="44" t="s">
        <v>403</v>
      </c>
      <c r="B4" s="27" t="s">
        <v>99</v>
      </c>
      <c r="C4" s="27" t="s">
        <v>100</v>
      </c>
      <c r="D4" s="28" t="s">
        <v>404</v>
      </c>
      <c r="E4" s="27" t="s">
        <v>405</v>
      </c>
      <c r="F4" s="27" t="s">
        <v>406</v>
      </c>
      <c r="G4" s="27" t="s">
        <v>407</v>
      </c>
      <c r="H4" s="28" t="s">
        <v>408</v>
      </c>
      <c r="I4" s="45" t="s">
        <v>409</v>
      </c>
      <c r="J4" s="45" t="s">
        <v>410</v>
      </c>
      <c r="K4" s="45"/>
      <c r="L4" s="45"/>
      <c r="M4" s="45"/>
      <c r="N4" s="45"/>
      <c r="O4" s="45"/>
      <c r="P4" s="45"/>
      <c r="Q4" s="45"/>
      <c r="R4" s="45"/>
      <c r="S4" s="4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4"/>
      <c r="B5" s="27"/>
      <c r="C5" s="27"/>
      <c r="D5" s="28"/>
      <c r="E5" s="27"/>
      <c r="F5" s="27"/>
      <c r="G5" s="27"/>
      <c r="H5" s="28"/>
      <c r="I5" s="45"/>
      <c r="J5" s="48" t="s">
        <v>113</v>
      </c>
      <c r="K5" s="26" t="s">
        <v>411</v>
      </c>
      <c r="L5" s="26"/>
      <c r="M5" s="48"/>
      <c r="N5" s="48" t="s">
        <v>412</v>
      </c>
      <c r="O5" s="48" t="s">
        <v>413</v>
      </c>
      <c r="P5" s="48" t="s">
        <v>107</v>
      </c>
      <c r="Q5" s="48" t="s">
        <v>108</v>
      </c>
      <c r="R5" s="48" t="s">
        <v>109</v>
      </c>
      <c r="S5" s="26" t="s">
        <v>414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4"/>
      <c r="B6" s="27"/>
      <c r="C6" s="27"/>
      <c r="D6" s="28"/>
      <c r="E6" s="27"/>
      <c r="F6" s="27"/>
      <c r="G6" s="27"/>
      <c r="H6" s="28"/>
      <c r="I6" s="45"/>
      <c r="J6" s="29"/>
      <c r="K6" s="62" t="s">
        <v>415</v>
      </c>
      <c r="L6" s="63" t="s">
        <v>321</v>
      </c>
      <c r="M6" s="64" t="s">
        <v>130</v>
      </c>
      <c r="N6" s="51"/>
      <c r="O6" s="51"/>
      <c r="P6" s="51"/>
      <c r="Q6" s="51"/>
      <c r="R6" s="51"/>
      <c r="S6" s="2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62.25" customHeight="1">
      <c r="A7" s="57"/>
      <c r="B7" s="58"/>
      <c r="C7" s="32"/>
      <c r="D7" s="59"/>
      <c r="E7" s="32"/>
      <c r="F7" s="55"/>
      <c r="G7" s="60"/>
      <c r="H7" s="61"/>
      <c r="I7" s="65"/>
      <c r="J7" s="66"/>
      <c r="K7" s="67"/>
      <c r="L7" s="67"/>
      <c r="M7" s="67"/>
      <c r="N7" s="67"/>
      <c r="O7" s="67"/>
      <c r="P7" s="67"/>
      <c r="Q7" s="67"/>
      <c r="R7" s="67"/>
      <c r="S7" s="67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1" customWidth="1"/>
    <col min="2" max="2" width="6.5" style="21" customWidth="1"/>
    <col min="3" max="3" width="7.66015625" style="21" customWidth="1"/>
    <col min="4" max="4" width="16.16015625" style="21" customWidth="1"/>
    <col min="5" max="5" width="13.5" style="21" customWidth="1"/>
    <col min="6" max="6" width="18.5" style="21" customWidth="1"/>
    <col min="7" max="7" width="18.66015625" style="21" customWidth="1"/>
    <col min="8" max="8" width="17.5" style="21" customWidth="1"/>
    <col min="9" max="9" width="15.5" style="21" customWidth="1"/>
    <col min="10" max="20" width="10.66015625" style="21" customWidth="1"/>
    <col min="21" max="21" width="15.66015625" style="21" customWidth="1"/>
    <col min="22" max="24" width="10.66015625" style="21" customWidth="1"/>
    <col min="25" max="16384" width="9.16015625" style="21" customWidth="1"/>
  </cols>
  <sheetData>
    <row r="1" spans="1:24" ht="12.75" customHeight="1">
      <c r="A1" s="21" t="s">
        <v>121</v>
      </c>
      <c r="X1" s="34"/>
    </row>
    <row r="2" spans="1:24" ht="29.25" customHeight="1">
      <c r="A2" s="22" t="s">
        <v>122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7.75" customHeight="1">
      <c r="A3" s="74" t="s">
        <v>1</v>
      </c>
      <c r="B3" s="74"/>
      <c r="C3" s="93" t="s">
        <v>97</v>
      </c>
      <c r="D3" s="94"/>
      <c r="E3" s="94"/>
      <c r="X3" s="34" t="s">
        <v>98</v>
      </c>
    </row>
    <row r="4" spans="1:24" ht="39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44" t="s">
        <v>102</v>
      </c>
      <c r="I4" s="44"/>
      <c r="J4" s="44"/>
      <c r="K4" s="44"/>
      <c r="L4" s="44"/>
      <c r="M4" s="44"/>
      <c r="N4" s="44"/>
      <c r="O4" s="44"/>
      <c r="P4" s="44"/>
      <c r="Q4" s="45" t="s">
        <v>124</v>
      </c>
      <c r="R4" s="45" t="s">
        <v>125</v>
      </c>
      <c r="S4" s="45" t="s">
        <v>105</v>
      </c>
      <c r="T4" s="27" t="s">
        <v>106</v>
      </c>
      <c r="U4" s="53" t="s">
        <v>107</v>
      </c>
      <c r="V4" s="51"/>
      <c r="W4" s="45" t="s">
        <v>108</v>
      </c>
      <c r="X4" s="27" t="s">
        <v>109</v>
      </c>
    </row>
    <row r="5" spans="1:24" ht="45" customHeight="1">
      <c r="A5" s="27" t="s">
        <v>126</v>
      </c>
      <c r="B5" s="27" t="s">
        <v>127</v>
      </c>
      <c r="C5" s="27" t="s">
        <v>128</v>
      </c>
      <c r="D5" s="44" t="s">
        <v>123</v>
      </c>
      <c r="E5" s="27"/>
      <c r="F5" s="27"/>
      <c r="G5" s="27"/>
      <c r="H5" s="27" t="s">
        <v>129</v>
      </c>
      <c r="I5" s="27" t="s">
        <v>20</v>
      </c>
      <c r="J5" s="27" t="s">
        <v>130</v>
      </c>
      <c r="K5" s="27"/>
      <c r="L5" s="27"/>
      <c r="M5" s="27"/>
      <c r="N5" s="27"/>
      <c r="O5" s="27"/>
      <c r="P5" s="27"/>
      <c r="Q5" s="45"/>
      <c r="R5" s="45"/>
      <c r="S5" s="45"/>
      <c r="T5" s="27"/>
      <c r="U5" s="45" t="s">
        <v>111</v>
      </c>
      <c r="V5" s="45" t="s">
        <v>112</v>
      </c>
      <c r="W5" s="45"/>
      <c r="X5" s="27"/>
    </row>
    <row r="6" spans="1:24" ht="42" customHeight="1">
      <c r="A6" s="27"/>
      <c r="B6" s="27"/>
      <c r="C6" s="27"/>
      <c r="D6" s="44"/>
      <c r="E6" s="27"/>
      <c r="F6" s="27"/>
      <c r="G6" s="27"/>
      <c r="H6" s="27"/>
      <c r="I6" s="27"/>
      <c r="J6" s="27" t="s">
        <v>113</v>
      </c>
      <c r="K6" s="27" t="s">
        <v>114</v>
      </c>
      <c r="L6" s="27" t="s">
        <v>115</v>
      </c>
      <c r="M6" s="27" t="s">
        <v>116</v>
      </c>
      <c r="N6" s="27" t="s">
        <v>117</v>
      </c>
      <c r="O6" s="27" t="s">
        <v>118</v>
      </c>
      <c r="P6" s="27" t="s">
        <v>106</v>
      </c>
      <c r="Q6" s="45"/>
      <c r="R6" s="45"/>
      <c r="S6" s="45"/>
      <c r="T6" s="27"/>
      <c r="U6" s="45"/>
      <c r="V6" s="45"/>
      <c r="W6" s="45"/>
      <c r="X6" s="29"/>
    </row>
    <row r="7" spans="1:24" ht="19.5" customHeight="1">
      <c r="A7" s="27" t="s">
        <v>119</v>
      </c>
      <c r="B7" s="27" t="s">
        <v>119</v>
      </c>
      <c r="C7" s="27" t="s">
        <v>119</v>
      </c>
      <c r="D7" s="27" t="s">
        <v>119</v>
      </c>
      <c r="E7" s="27" t="s">
        <v>119</v>
      </c>
      <c r="F7" s="27" t="s">
        <v>119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>
        <v>9</v>
      </c>
      <c r="P7" s="27">
        <v>10</v>
      </c>
      <c r="Q7" s="26">
        <v>11</v>
      </c>
      <c r="R7" s="26">
        <v>12</v>
      </c>
      <c r="S7" s="26">
        <v>13</v>
      </c>
      <c r="T7" s="26">
        <v>14</v>
      </c>
      <c r="U7" s="26">
        <v>15</v>
      </c>
      <c r="V7" s="73">
        <v>16</v>
      </c>
      <c r="W7" s="73">
        <v>17</v>
      </c>
      <c r="X7" s="44">
        <v>19</v>
      </c>
    </row>
    <row r="8" spans="1:24" s="39" customFormat="1" ht="48" customHeight="1">
      <c r="A8" s="55"/>
      <c r="B8" s="55"/>
      <c r="C8" s="55"/>
      <c r="D8" s="158"/>
      <c r="E8" s="58"/>
      <c r="F8" s="55"/>
      <c r="G8" s="159">
        <v>49.69</v>
      </c>
      <c r="H8" s="107">
        <v>49.69</v>
      </c>
      <c r="I8" s="159">
        <v>49.69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0">
        <v>0</v>
      </c>
      <c r="X8" s="161">
        <v>0</v>
      </c>
    </row>
    <row r="9" spans="1:24" ht="48" customHeight="1">
      <c r="A9" s="55"/>
      <c r="B9" s="55"/>
      <c r="C9" s="55"/>
      <c r="D9" s="158"/>
      <c r="E9" s="58" t="s">
        <v>120</v>
      </c>
      <c r="F9" s="55"/>
      <c r="G9" s="159">
        <v>49.69</v>
      </c>
      <c r="H9" s="107">
        <v>49.69</v>
      </c>
      <c r="I9" s="159">
        <v>49.69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1">
        <v>0</v>
      </c>
    </row>
    <row r="10" spans="1:24" ht="48" customHeight="1">
      <c r="A10" s="55" t="s">
        <v>131</v>
      </c>
      <c r="B10" s="55" t="s">
        <v>132</v>
      </c>
      <c r="C10" s="55" t="s">
        <v>133</v>
      </c>
      <c r="D10" s="158" t="s">
        <v>134</v>
      </c>
      <c r="E10" s="58" t="s">
        <v>135</v>
      </c>
      <c r="F10" s="55" t="s">
        <v>97</v>
      </c>
      <c r="G10" s="159">
        <v>5.6</v>
      </c>
      <c r="H10" s="107">
        <v>5.6</v>
      </c>
      <c r="I10" s="159">
        <v>5.6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  <c r="X10" s="161">
        <v>0</v>
      </c>
    </row>
    <row r="11" spans="1:24" ht="48" customHeight="1">
      <c r="A11" s="55"/>
      <c r="B11" s="55" t="s">
        <v>132</v>
      </c>
      <c r="C11" s="55" t="s">
        <v>133</v>
      </c>
      <c r="D11" s="158" t="s">
        <v>134</v>
      </c>
      <c r="E11" s="58" t="s">
        <v>135</v>
      </c>
      <c r="F11" s="55" t="s">
        <v>97</v>
      </c>
      <c r="G11" s="159">
        <v>5.2</v>
      </c>
      <c r="H11" s="107">
        <v>5.2</v>
      </c>
      <c r="I11" s="159">
        <v>5.2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1">
        <v>0</v>
      </c>
    </row>
    <row r="12" spans="1:24" ht="48" customHeight="1">
      <c r="A12" s="55"/>
      <c r="B12" s="55" t="s">
        <v>132</v>
      </c>
      <c r="C12" s="55" t="s">
        <v>133</v>
      </c>
      <c r="D12" s="158" t="s">
        <v>134</v>
      </c>
      <c r="E12" s="58" t="s">
        <v>135</v>
      </c>
      <c r="F12" s="55" t="s">
        <v>97</v>
      </c>
      <c r="G12" s="159">
        <v>28.6</v>
      </c>
      <c r="H12" s="107">
        <v>28.6</v>
      </c>
      <c r="I12" s="159">
        <v>28.6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1">
        <v>0</v>
      </c>
    </row>
    <row r="13" spans="1:24" ht="48" customHeight="1">
      <c r="A13" s="55" t="s">
        <v>136</v>
      </c>
      <c r="B13" s="55" t="s">
        <v>137</v>
      </c>
      <c r="C13" s="55" t="s">
        <v>137</v>
      </c>
      <c r="D13" s="158" t="s">
        <v>138</v>
      </c>
      <c r="E13" s="58" t="s">
        <v>135</v>
      </c>
      <c r="F13" s="55" t="s">
        <v>97</v>
      </c>
      <c r="G13" s="159">
        <v>7.11</v>
      </c>
      <c r="H13" s="107">
        <v>7.11</v>
      </c>
      <c r="I13" s="159">
        <v>7.11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1">
        <v>0</v>
      </c>
    </row>
    <row r="14" spans="1:24" ht="48" customHeight="1">
      <c r="A14" s="55" t="s">
        <v>139</v>
      </c>
      <c r="B14" s="55" t="s">
        <v>140</v>
      </c>
      <c r="C14" s="55" t="s">
        <v>133</v>
      </c>
      <c r="D14" s="158" t="s">
        <v>141</v>
      </c>
      <c r="E14" s="58" t="s">
        <v>135</v>
      </c>
      <c r="F14" s="55" t="s">
        <v>97</v>
      </c>
      <c r="G14" s="159">
        <v>3.18</v>
      </c>
      <c r="H14" s="107">
        <v>3.18</v>
      </c>
      <c r="I14" s="159">
        <v>3.18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1">
        <v>0</v>
      </c>
    </row>
    <row r="15" ht="48" customHeight="1"/>
    <row r="16" ht="48" customHeight="1"/>
    <row r="17" ht="48" customHeight="1"/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1" customWidth="1"/>
    <col min="2" max="2" width="10.33203125" style="21" customWidth="1"/>
    <col min="3" max="3" width="9.16015625" style="21" customWidth="1"/>
    <col min="4" max="6" width="14" style="21" customWidth="1"/>
    <col min="7" max="8" width="9.16015625" style="21" customWidth="1"/>
    <col min="9" max="9" width="14" style="21" customWidth="1"/>
    <col min="10" max="10" width="12.66015625" style="21" customWidth="1"/>
    <col min="11" max="16384" width="9.16015625" style="21" customWidth="1"/>
  </cols>
  <sheetData>
    <row r="1" spans="1:256" ht="12.75" customHeight="1">
      <c r="A1" s="21" t="s">
        <v>416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0" t="s">
        <v>417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39" customFormat="1" ht="19.5" customHeight="1">
      <c r="A3" s="41" t="s">
        <v>246</v>
      </c>
      <c r="B3" s="41"/>
      <c r="C3" s="4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 t="s">
        <v>98</v>
      </c>
      <c r="T3" s="43"/>
      <c r="U3" s="43"/>
    </row>
    <row r="4" spans="1:256" ht="21" customHeight="1">
      <c r="A4" s="44" t="s">
        <v>403</v>
      </c>
      <c r="B4" s="27" t="s">
        <v>99</v>
      </c>
      <c r="C4" s="27" t="s">
        <v>100</v>
      </c>
      <c r="D4" s="27" t="s">
        <v>418</v>
      </c>
      <c r="E4" s="27"/>
      <c r="F4" s="27"/>
      <c r="G4" s="27" t="s">
        <v>419</v>
      </c>
      <c r="H4" s="45" t="s">
        <v>420</v>
      </c>
      <c r="I4" s="27" t="s">
        <v>421</v>
      </c>
      <c r="J4" s="27"/>
      <c r="K4" s="27"/>
      <c r="L4" s="27"/>
      <c r="M4" s="27"/>
      <c r="N4" s="27"/>
      <c r="O4" s="29"/>
      <c r="P4" s="27"/>
      <c r="Q4" s="27"/>
      <c r="R4" s="27"/>
      <c r="S4" s="2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4"/>
      <c r="B5" s="27"/>
      <c r="C5" s="27"/>
      <c r="D5" s="27" t="s">
        <v>422</v>
      </c>
      <c r="E5" s="27" t="s">
        <v>423</v>
      </c>
      <c r="F5" s="27" t="s">
        <v>424</v>
      </c>
      <c r="G5" s="27"/>
      <c r="H5" s="27"/>
      <c r="I5" s="26" t="s">
        <v>113</v>
      </c>
      <c r="J5" s="26" t="s">
        <v>102</v>
      </c>
      <c r="K5" s="26"/>
      <c r="L5" s="26"/>
      <c r="M5" s="26" t="s">
        <v>319</v>
      </c>
      <c r="N5" s="48" t="s">
        <v>125</v>
      </c>
      <c r="O5" s="49" t="s">
        <v>107</v>
      </c>
      <c r="P5" s="50" t="s">
        <v>109</v>
      </c>
      <c r="Q5" s="26" t="s">
        <v>414</v>
      </c>
      <c r="R5" s="26" t="s">
        <v>425</v>
      </c>
      <c r="S5" s="26" t="s">
        <v>426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4"/>
      <c r="B6" s="27"/>
      <c r="C6" s="27"/>
      <c r="D6" s="27"/>
      <c r="E6" s="27"/>
      <c r="F6" s="27"/>
      <c r="G6" s="29"/>
      <c r="H6" s="29"/>
      <c r="I6" s="29"/>
      <c r="J6" s="29" t="s">
        <v>415</v>
      </c>
      <c r="K6" s="29" t="s">
        <v>321</v>
      </c>
      <c r="L6" s="29" t="s">
        <v>427</v>
      </c>
      <c r="M6" s="29"/>
      <c r="N6" s="51"/>
      <c r="O6" s="52"/>
      <c r="P6" s="53"/>
      <c r="Q6" s="29"/>
      <c r="R6" s="29"/>
      <c r="S6" s="2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39" customFormat="1" ht="45.75" customHeight="1">
      <c r="A7" s="46"/>
      <c r="B7" s="47"/>
      <c r="C7" s="47"/>
      <c r="D7" s="47"/>
      <c r="E7" s="47"/>
      <c r="F7" s="47"/>
      <c r="G7" s="47"/>
      <c r="H7" s="47"/>
      <c r="I7" s="54"/>
      <c r="J7" s="54"/>
      <c r="K7" s="54"/>
      <c r="L7" s="37"/>
      <c r="M7" s="36"/>
      <c r="N7" s="37"/>
      <c r="O7" s="36"/>
      <c r="P7" s="54"/>
      <c r="Q7" s="37"/>
      <c r="R7" s="55"/>
      <c r="S7" s="47"/>
      <c r="T7" s="38"/>
      <c r="U7" s="38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K10" sqref="K10"/>
    </sheetView>
  </sheetViews>
  <sheetFormatPr defaultColWidth="9.16015625" defaultRowHeight="11.25"/>
  <cols>
    <col min="1" max="1" width="7.66015625" style="21" customWidth="1"/>
    <col min="2" max="2" width="8.16015625" style="21" customWidth="1"/>
    <col min="3" max="3" width="8.66015625" style="21" customWidth="1"/>
    <col min="4" max="4" width="14" style="21" customWidth="1"/>
    <col min="5" max="5" width="11.33203125" style="21" customWidth="1"/>
    <col min="6" max="6" width="13.66015625" style="21" customWidth="1"/>
    <col min="7" max="7" width="15.66015625" style="21" customWidth="1"/>
    <col min="8" max="8" width="16.16015625" style="21" customWidth="1"/>
    <col min="9" max="9" width="10.16015625" style="21" customWidth="1"/>
    <col min="10" max="14" width="9.16015625" style="21" customWidth="1"/>
    <col min="15" max="16" width="11.16015625" style="21" customWidth="1"/>
    <col min="17" max="16384" width="9.16015625" style="21" customWidth="1"/>
  </cols>
  <sheetData>
    <row r="1" spans="1:16" ht="18.75" customHeight="1">
      <c r="A1" s="21" t="s">
        <v>428</v>
      </c>
      <c r="P1" s="34"/>
    </row>
    <row r="2" spans="1:16" ht="27.75" customHeight="1">
      <c r="A2" s="22" t="s">
        <v>429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1" customHeight="1">
      <c r="A3" s="23" t="s">
        <v>430</v>
      </c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35" t="s">
        <v>98</v>
      </c>
    </row>
    <row r="4" spans="1:16" ht="43.5" customHeight="1">
      <c r="A4" s="26" t="s">
        <v>123</v>
      </c>
      <c r="B4" s="26"/>
      <c r="C4" s="26"/>
      <c r="D4" s="26"/>
      <c r="E4" s="26" t="s">
        <v>99</v>
      </c>
      <c r="F4" s="27" t="s">
        <v>100</v>
      </c>
      <c r="G4" s="27" t="s">
        <v>101</v>
      </c>
      <c r="H4" s="27" t="s">
        <v>247</v>
      </c>
      <c r="I4" s="27" t="s">
        <v>431</v>
      </c>
      <c r="J4" s="27" t="s">
        <v>432</v>
      </c>
      <c r="K4" s="27"/>
      <c r="L4" s="27"/>
      <c r="M4" s="27" t="s">
        <v>433</v>
      </c>
      <c r="N4" s="27"/>
      <c r="O4" s="27"/>
      <c r="P4" s="27"/>
    </row>
    <row r="5" spans="1:16" ht="62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27"/>
      <c r="J5" s="27" t="s">
        <v>415</v>
      </c>
      <c r="K5" s="27" t="s">
        <v>434</v>
      </c>
      <c r="L5" s="27" t="s">
        <v>435</v>
      </c>
      <c r="M5" s="27" t="s">
        <v>415</v>
      </c>
      <c r="N5" s="27" t="s">
        <v>247</v>
      </c>
      <c r="O5" s="27" t="s">
        <v>366</v>
      </c>
      <c r="P5" s="27" t="s">
        <v>251</v>
      </c>
    </row>
    <row r="6" spans="1:16" ht="19.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</row>
    <row r="7" spans="1:17" s="20" customFormat="1" ht="57" customHeight="1">
      <c r="A7" s="30" t="s">
        <v>131</v>
      </c>
      <c r="B7" s="30" t="s">
        <v>132</v>
      </c>
      <c r="C7" s="30" t="s">
        <v>133</v>
      </c>
      <c r="D7" s="31" t="s">
        <v>134</v>
      </c>
      <c r="E7" s="32" t="s">
        <v>120</v>
      </c>
      <c r="F7" s="32" t="s">
        <v>97</v>
      </c>
      <c r="G7" s="33">
        <v>0.5</v>
      </c>
      <c r="H7" s="33">
        <v>0.5</v>
      </c>
      <c r="I7" s="36">
        <v>0</v>
      </c>
      <c r="J7" s="37">
        <v>0</v>
      </c>
      <c r="K7" s="33">
        <v>0</v>
      </c>
      <c r="L7" s="36">
        <v>0</v>
      </c>
      <c r="M7" s="37">
        <v>0.5</v>
      </c>
      <c r="N7" s="33">
        <v>0.5</v>
      </c>
      <c r="O7" s="33">
        <v>0</v>
      </c>
      <c r="P7" s="36">
        <v>0</v>
      </c>
      <c r="Q7" s="38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6">
      <selection activeCell="G28" sqref="G28"/>
    </sheetView>
  </sheetViews>
  <sheetFormatPr defaultColWidth="10.66015625" defaultRowHeight="11.25"/>
  <cols>
    <col min="1" max="1" width="17.5" style="1" customWidth="1"/>
    <col min="2" max="2" width="12" style="1" customWidth="1"/>
    <col min="3" max="3" width="32.5" style="1" customWidth="1"/>
    <col min="4" max="4" width="37.5" style="1" customWidth="1"/>
    <col min="5" max="16384" width="10.66015625" style="2" customWidth="1"/>
  </cols>
  <sheetData>
    <row r="1" spans="1:4" ht="27" customHeight="1">
      <c r="A1" s="3" t="s">
        <v>436</v>
      </c>
      <c r="B1" s="3"/>
      <c r="C1" s="4"/>
      <c r="D1" s="4"/>
    </row>
    <row r="2" spans="1:4" ht="33.75" customHeight="1">
      <c r="A2" s="5" t="s">
        <v>437</v>
      </c>
      <c r="B2" s="6"/>
      <c r="C2" s="6"/>
      <c r="D2" s="7"/>
    </row>
    <row r="3" spans="1:4" ht="22.5" customHeight="1">
      <c r="A3" s="8" t="s">
        <v>438</v>
      </c>
      <c r="B3" s="8"/>
      <c r="C3" s="8"/>
      <c r="D3" s="8"/>
    </row>
    <row r="4" spans="1:4" ht="22.5" customHeight="1">
      <c r="A4" s="9" t="s">
        <v>439</v>
      </c>
      <c r="B4" s="10" t="s">
        <v>440</v>
      </c>
      <c r="C4" s="10"/>
      <c r="D4" s="10"/>
    </row>
    <row r="5" spans="1:4" ht="22.5" customHeight="1">
      <c r="A5" s="9" t="s">
        <v>441</v>
      </c>
      <c r="B5" s="11" t="s">
        <v>442</v>
      </c>
      <c r="C5" s="10"/>
      <c r="D5" s="10"/>
    </row>
    <row r="6" spans="1:4" ht="22.5" customHeight="1">
      <c r="A6" s="12"/>
      <c r="B6" s="11" t="s">
        <v>443</v>
      </c>
      <c r="C6" s="10"/>
      <c r="D6" s="11" t="s">
        <v>444</v>
      </c>
    </row>
    <row r="7" spans="1:4" ht="22.5" customHeight="1">
      <c r="A7" s="12"/>
      <c r="B7" s="11" t="s">
        <v>445</v>
      </c>
      <c r="C7" s="10"/>
      <c r="D7" s="11" t="s">
        <v>446</v>
      </c>
    </row>
    <row r="8" spans="1:4" ht="22.5" customHeight="1">
      <c r="A8" s="12"/>
      <c r="B8" s="13" t="s">
        <v>447</v>
      </c>
      <c r="C8" s="14"/>
      <c r="D8" s="11" t="s">
        <v>448</v>
      </c>
    </row>
    <row r="9" spans="1:4" ht="22.5" customHeight="1">
      <c r="A9" s="12"/>
      <c r="B9" s="13" t="s">
        <v>449</v>
      </c>
      <c r="C9" s="14"/>
      <c r="D9" s="10"/>
    </row>
    <row r="10" spans="1:4" ht="22.5" customHeight="1">
      <c r="A10" s="12"/>
      <c r="B10" s="13" t="s">
        <v>450</v>
      </c>
      <c r="C10" s="14"/>
      <c r="D10" s="11" t="s">
        <v>451</v>
      </c>
    </row>
    <row r="11" spans="1:4" ht="22.5" customHeight="1">
      <c r="A11" s="12"/>
      <c r="B11" s="13" t="s">
        <v>452</v>
      </c>
      <c r="C11" s="14"/>
      <c r="D11" s="10"/>
    </row>
    <row r="12" spans="1:4" ht="22.5" customHeight="1">
      <c r="A12" s="12"/>
      <c r="B12" s="13" t="s">
        <v>453</v>
      </c>
      <c r="C12" s="14"/>
      <c r="D12" s="10"/>
    </row>
    <row r="13" spans="1:4" ht="43.5" customHeight="1">
      <c r="A13" s="9" t="s">
        <v>454</v>
      </c>
      <c r="B13" s="10" t="s">
        <v>455</v>
      </c>
      <c r="C13" s="10"/>
      <c r="D13" s="10"/>
    </row>
    <row r="14" spans="1:4" ht="33" customHeight="1">
      <c r="A14" s="9" t="s">
        <v>456</v>
      </c>
      <c r="B14" s="15" t="s">
        <v>457</v>
      </c>
      <c r="C14" s="16"/>
      <c r="D14" s="16"/>
    </row>
    <row r="15" spans="1:4" ht="33" customHeight="1">
      <c r="A15" s="12"/>
      <c r="B15" s="15" t="s">
        <v>458</v>
      </c>
      <c r="C15" s="16"/>
      <c r="D15" s="16"/>
    </row>
    <row r="16" spans="1:4" ht="22.5" customHeight="1">
      <c r="A16" s="12"/>
      <c r="B16" s="15" t="s">
        <v>459</v>
      </c>
      <c r="C16" s="16"/>
      <c r="D16" s="16"/>
    </row>
    <row r="17" spans="1:4" ht="22.5" customHeight="1">
      <c r="A17" s="9" t="s">
        <v>460</v>
      </c>
      <c r="B17" s="9" t="s">
        <v>461</v>
      </c>
      <c r="C17" s="11" t="s">
        <v>462</v>
      </c>
      <c r="D17" s="10"/>
    </row>
    <row r="18" spans="1:4" ht="22.5" customHeight="1">
      <c r="A18" s="9"/>
      <c r="B18" s="12"/>
      <c r="C18" s="11" t="s">
        <v>463</v>
      </c>
      <c r="D18" s="10"/>
    </row>
    <row r="19" spans="1:4" ht="22.5" customHeight="1">
      <c r="A19" s="9"/>
      <c r="B19" s="12"/>
      <c r="C19" s="11" t="s">
        <v>464</v>
      </c>
      <c r="D19" s="10"/>
    </row>
    <row r="20" spans="1:4" ht="22.5" customHeight="1">
      <c r="A20" s="9"/>
      <c r="B20" s="12"/>
      <c r="C20" s="11" t="s">
        <v>465</v>
      </c>
      <c r="D20" s="10"/>
    </row>
    <row r="21" spans="1:4" ht="30.75" customHeight="1">
      <c r="A21" s="9"/>
      <c r="B21" s="12"/>
      <c r="C21" s="11" t="s">
        <v>466</v>
      </c>
      <c r="D21" s="10"/>
    </row>
    <row r="22" spans="1:4" ht="22.5" customHeight="1">
      <c r="A22" s="9"/>
      <c r="B22" s="12"/>
      <c r="C22" s="11" t="s">
        <v>467</v>
      </c>
      <c r="D22" s="10"/>
    </row>
    <row r="23" spans="1:4" ht="22.5" customHeight="1">
      <c r="A23" s="9"/>
      <c r="B23" s="12"/>
      <c r="C23" s="11" t="s">
        <v>468</v>
      </c>
      <c r="D23" s="10"/>
    </row>
    <row r="24" spans="1:4" ht="22.5" customHeight="1">
      <c r="A24" s="9"/>
      <c r="B24" s="9" t="s">
        <v>469</v>
      </c>
      <c r="C24" s="11" t="s">
        <v>470</v>
      </c>
      <c r="D24" s="10"/>
    </row>
    <row r="25" spans="1:4" ht="30" customHeight="1">
      <c r="A25" s="9"/>
      <c r="B25" s="12"/>
      <c r="C25" s="11" t="s">
        <v>471</v>
      </c>
      <c r="D25" s="10"/>
    </row>
    <row r="26" spans="1:4" ht="22.5" customHeight="1">
      <c r="A26" s="9"/>
      <c r="B26" s="12"/>
      <c r="C26" s="11" t="s">
        <v>472</v>
      </c>
      <c r="D26" s="10"/>
    </row>
    <row r="27" spans="1:4" ht="21" customHeight="1">
      <c r="A27" s="17"/>
      <c r="B27" s="18"/>
      <c r="C27" s="18"/>
      <c r="D27" s="18"/>
    </row>
    <row r="28" ht="12">
      <c r="A28" s="19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1" customWidth="1"/>
    <col min="4" max="4" width="12" style="21" customWidth="1"/>
    <col min="5" max="5" width="12.33203125" style="21" customWidth="1"/>
    <col min="6" max="6" width="17.83203125" style="21" customWidth="1"/>
    <col min="7" max="7" width="16.33203125" style="21" customWidth="1"/>
    <col min="8" max="8" width="16" style="21" customWidth="1"/>
    <col min="9" max="11" width="10.66015625" style="21" customWidth="1"/>
    <col min="12" max="12" width="15.66015625" style="21" customWidth="1"/>
    <col min="13" max="13" width="14.66015625" style="21" customWidth="1"/>
    <col min="14" max="23" width="10.66015625" style="21" customWidth="1"/>
    <col min="24" max="16384" width="9.16015625" style="21" customWidth="1"/>
  </cols>
  <sheetData>
    <row r="1" spans="1:23" ht="12.75" customHeight="1">
      <c r="A1" s="21" t="s">
        <v>142</v>
      </c>
      <c r="W1" s="34"/>
    </row>
    <row r="2" spans="1:23" ht="27" customHeight="1">
      <c r="A2" s="22" t="s">
        <v>143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 customHeight="1">
      <c r="A3" s="74" t="s">
        <v>1</v>
      </c>
      <c r="B3" s="74"/>
      <c r="C3" s="70" t="s">
        <v>97</v>
      </c>
      <c r="D3" s="71"/>
      <c r="E3" s="71"/>
      <c r="F3" s="70"/>
      <c r="G3" s="70"/>
      <c r="W3" s="34" t="s">
        <v>98</v>
      </c>
    </row>
    <row r="4" spans="1:23" ht="23.25" customHeight="1">
      <c r="A4" s="27" t="s">
        <v>123</v>
      </c>
      <c r="B4" s="27"/>
      <c r="C4" s="26"/>
      <c r="D4" s="26"/>
      <c r="E4" s="26" t="s">
        <v>99</v>
      </c>
      <c r="F4" s="27" t="s">
        <v>100</v>
      </c>
      <c r="G4" s="27" t="s">
        <v>144</v>
      </c>
      <c r="H4" s="27" t="s">
        <v>145</v>
      </c>
      <c r="I4" s="27"/>
      <c r="J4" s="27"/>
      <c r="K4" s="27"/>
      <c r="L4" s="27" t="s">
        <v>146</v>
      </c>
      <c r="M4" s="27"/>
      <c r="N4" s="27"/>
      <c r="O4" s="27"/>
      <c r="P4" s="27"/>
      <c r="Q4" s="27"/>
      <c r="R4" s="27"/>
      <c r="S4" s="45"/>
      <c r="T4" s="27" t="s">
        <v>147</v>
      </c>
      <c r="U4" s="77" t="s">
        <v>148</v>
      </c>
      <c r="V4" s="27" t="s">
        <v>149</v>
      </c>
      <c r="W4" s="27" t="s">
        <v>150</v>
      </c>
    </row>
    <row r="5" spans="1:23" ht="37.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152</v>
      </c>
      <c r="J5" s="27" t="s">
        <v>153</v>
      </c>
      <c r="K5" s="27" t="s">
        <v>154</v>
      </c>
      <c r="L5" s="27" t="s">
        <v>113</v>
      </c>
      <c r="M5" s="27" t="s">
        <v>155</v>
      </c>
      <c r="N5" s="27" t="s">
        <v>156</v>
      </c>
      <c r="O5" s="27" t="s">
        <v>157</v>
      </c>
      <c r="P5" s="27" t="s">
        <v>158</v>
      </c>
      <c r="Q5" s="27" t="s">
        <v>159</v>
      </c>
      <c r="R5" s="27" t="s">
        <v>160</v>
      </c>
      <c r="S5" s="45" t="s">
        <v>161</v>
      </c>
      <c r="T5" s="27"/>
      <c r="U5" s="77"/>
      <c r="V5" s="27"/>
      <c r="W5" s="27"/>
    </row>
    <row r="6" spans="1:23" ht="23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73">
        <v>14</v>
      </c>
      <c r="U6" s="29">
        <v>15</v>
      </c>
      <c r="V6" s="29">
        <v>16</v>
      </c>
      <c r="W6" s="29">
        <v>17</v>
      </c>
    </row>
    <row r="7" spans="1:24" s="39" customFormat="1" ht="42" customHeight="1">
      <c r="A7" s="55"/>
      <c r="B7" s="47"/>
      <c r="C7" s="58"/>
      <c r="D7" s="75"/>
      <c r="E7" s="32"/>
      <c r="F7" s="32"/>
      <c r="G7" s="66">
        <v>49.69</v>
      </c>
      <c r="H7" s="76">
        <v>49.69</v>
      </c>
      <c r="I7" s="76">
        <v>44.49</v>
      </c>
      <c r="J7" s="76">
        <v>5.2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8"/>
    </row>
    <row r="8" spans="1:23" ht="42" customHeight="1">
      <c r="A8" s="55" t="s">
        <v>136</v>
      </c>
      <c r="B8" s="47" t="s">
        <v>137</v>
      </c>
      <c r="C8" s="58" t="s">
        <v>137</v>
      </c>
      <c r="D8" s="75" t="s">
        <v>138</v>
      </c>
      <c r="E8" s="32" t="s">
        <v>120</v>
      </c>
      <c r="F8" s="32" t="s">
        <v>97</v>
      </c>
      <c r="G8" s="66">
        <v>7.11</v>
      </c>
      <c r="H8" s="76">
        <v>7.11</v>
      </c>
      <c r="I8" s="76">
        <v>7.11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</row>
    <row r="9" spans="1:23" ht="42" customHeight="1">
      <c r="A9" s="55" t="s">
        <v>139</v>
      </c>
      <c r="B9" s="47" t="s">
        <v>140</v>
      </c>
      <c r="C9" s="58" t="s">
        <v>133</v>
      </c>
      <c r="D9" s="75" t="s">
        <v>141</v>
      </c>
      <c r="E9" s="32" t="s">
        <v>120</v>
      </c>
      <c r="F9" s="32" t="s">
        <v>97</v>
      </c>
      <c r="G9" s="66">
        <v>3.18</v>
      </c>
      <c r="H9" s="76">
        <v>3.18</v>
      </c>
      <c r="I9" s="76">
        <v>3.18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</row>
    <row r="10" spans="1:23" ht="42" customHeight="1">
      <c r="A10" s="55" t="s">
        <v>131</v>
      </c>
      <c r="B10" s="47" t="s">
        <v>132</v>
      </c>
      <c r="C10" s="58" t="s">
        <v>133</v>
      </c>
      <c r="D10" s="75" t="s">
        <v>134</v>
      </c>
      <c r="E10" s="32" t="s">
        <v>120</v>
      </c>
      <c r="F10" s="32" t="s">
        <v>97</v>
      </c>
      <c r="G10" s="66">
        <v>39.4</v>
      </c>
      <c r="H10" s="76">
        <v>39.4</v>
      </c>
      <c r="I10" s="76">
        <v>34.2</v>
      </c>
      <c r="J10" s="76">
        <v>5.2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4" width="9.16015625" style="21" customWidth="1"/>
    <col min="5" max="6" width="12.83203125" style="21" customWidth="1"/>
    <col min="7" max="7" width="17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162</v>
      </c>
      <c r="S1" s="34"/>
    </row>
    <row r="2" spans="1:19" ht="40.5" customHeight="1">
      <c r="A2" s="22" t="s">
        <v>163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 customHeight="1">
      <c r="A3" s="69" t="s">
        <v>164</v>
      </c>
      <c r="B3" s="70" t="s">
        <v>97</v>
      </c>
      <c r="C3" s="71"/>
      <c r="D3" s="71"/>
      <c r="E3" s="70"/>
      <c r="F3" s="70"/>
      <c r="G3" s="70"/>
      <c r="S3" s="34" t="s">
        <v>98</v>
      </c>
    </row>
    <row r="4" spans="1:19" ht="12.75" customHeight="1">
      <c r="A4" s="27" t="s">
        <v>123</v>
      </c>
      <c r="B4" s="26"/>
      <c r="C4" s="26"/>
      <c r="D4" s="26"/>
      <c r="E4" s="27" t="s">
        <v>99</v>
      </c>
      <c r="F4" s="27" t="s">
        <v>100</v>
      </c>
      <c r="G4" s="27" t="s">
        <v>144</v>
      </c>
      <c r="H4" s="27" t="s">
        <v>165</v>
      </c>
      <c r="I4" s="45" t="s">
        <v>166</v>
      </c>
      <c r="J4" s="45" t="s">
        <v>167</v>
      </c>
      <c r="K4" s="45" t="s">
        <v>168</v>
      </c>
      <c r="L4" s="45" t="s">
        <v>169</v>
      </c>
      <c r="M4" s="45" t="s">
        <v>170</v>
      </c>
      <c r="N4" s="45" t="s">
        <v>171</v>
      </c>
      <c r="O4" s="45" t="s">
        <v>172</v>
      </c>
      <c r="P4" s="45" t="s">
        <v>154</v>
      </c>
      <c r="Q4" s="45" t="s">
        <v>173</v>
      </c>
      <c r="R4" s="45" t="s">
        <v>174</v>
      </c>
      <c r="S4" s="27" t="s">
        <v>161</v>
      </c>
    </row>
    <row r="5" spans="1:19" ht="47.2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/>
      <c r="I5" s="45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0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73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19" s="39" customFormat="1" ht="42.75" customHeight="1">
      <c r="A7" s="55"/>
      <c r="B7" s="55"/>
      <c r="C7" s="55"/>
      <c r="D7" s="72"/>
      <c r="E7" s="55"/>
      <c r="F7" s="55" t="s">
        <v>113</v>
      </c>
      <c r="G7" s="66">
        <v>49.69</v>
      </c>
      <c r="H7" s="66">
        <v>44.49</v>
      </c>
      <c r="I7" s="67">
        <v>5.2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</row>
    <row r="8" spans="1:19" ht="42.75" customHeight="1">
      <c r="A8" s="55" t="s">
        <v>139</v>
      </c>
      <c r="B8" s="55" t="s">
        <v>140</v>
      </c>
      <c r="C8" s="55" t="s">
        <v>133</v>
      </c>
      <c r="D8" s="72" t="s">
        <v>141</v>
      </c>
      <c r="E8" s="55" t="s">
        <v>120</v>
      </c>
      <c r="F8" s="55" t="s">
        <v>97</v>
      </c>
      <c r="G8" s="66">
        <v>3.18</v>
      </c>
      <c r="H8" s="66">
        <v>3.18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</row>
    <row r="9" spans="1:19" ht="42.75" customHeight="1">
      <c r="A9" s="55" t="s">
        <v>136</v>
      </c>
      <c r="B9" s="55" t="s">
        <v>137</v>
      </c>
      <c r="C9" s="55" t="s">
        <v>137</v>
      </c>
      <c r="D9" s="72" t="s">
        <v>138</v>
      </c>
      <c r="E9" s="55" t="s">
        <v>120</v>
      </c>
      <c r="F9" s="55" t="s">
        <v>97</v>
      </c>
      <c r="G9" s="66">
        <v>7.11</v>
      </c>
      <c r="H9" s="66">
        <v>7.11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</row>
    <row r="10" spans="1:19" ht="42.75" customHeight="1">
      <c r="A10" s="55" t="s">
        <v>131</v>
      </c>
      <c r="B10" s="55" t="s">
        <v>132</v>
      </c>
      <c r="C10" s="55" t="s">
        <v>133</v>
      </c>
      <c r="D10" s="72" t="s">
        <v>134</v>
      </c>
      <c r="E10" s="55" t="s">
        <v>120</v>
      </c>
      <c r="F10" s="55" t="s">
        <v>97</v>
      </c>
      <c r="G10" s="66">
        <v>39.4</v>
      </c>
      <c r="H10" s="66">
        <v>34.2</v>
      </c>
      <c r="I10" s="67">
        <v>5.2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9" t="s">
        <v>175</v>
      </c>
      <c r="B1" s="139"/>
      <c r="C1" s="139"/>
      <c r="D1" s="139"/>
      <c r="E1" s="139"/>
      <c r="F1" s="140"/>
      <c r="G1" s="141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</row>
    <row r="2" spans="1:233" ht="16.5" customHeight="1">
      <c r="A2" s="142" t="s">
        <v>176</v>
      </c>
      <c r="B2" s="142"/>
      <c r="C2" s="142"/>
      <c r="D2" s="142"/>
      <c r="E2" s="142"/>
      <c r="F2" s="142"/>
      <c r="G2" s="142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</row>
    <row r="3" spans="1:233" ht="21" customHeight="1">
      <c r="A3" s="143" t="s">
        <v>7</v>
      </c>
      <c r="B3" s="143"/>
      <c r="C3" s="143"/>
      <c r="D3" s="144"/>
      <c r="E3" s="145"/>
      <c r="F3" s="144"/>
      <c r="G3" s="146" t="s">
        <v>8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</row>
    <row r="4" spans="1:233" ht="21" customHeight="1">
      <c r="A4" s="147" t="s">
        <v>9</v>
      </c>
      <c r="B4" s="148"/>
      <c r="C4" s="148" t="s">
        <v>10</v>
      </c>
      <c r="D4" s="148"/>
      <c r="E4" s="149"/>
      <c r="F4" s="149"/>
      <c r="G4" s="149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</row>
    <row r="5" spans="1:233" ht="42.75" customHeight="1">
      <c r="A5" s="27" t="s">
        <v>11</v>
      </c>
      <c r="B5" s="27" t="s">
        <v>12</v>
      </c>
      <c r="C5" s="150" t="s">
        <v>11</v>
      </c>
      <c r="D5" s="151" t="s">
        <v>113</v>
      </c>
      <c r="E5" s="151" t="s">
        <v>177</v>
      </c>
      <c r="F5" s="151" t="s">
        <v>178</v>
      </c>
      <c r="G5" s="151" t="s">
        <v>179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</row>
    <row r="6" spans="1:233" s="39" customFormat="1" ht="21" customHeight="1">
      <c r="A6" s="152" t="s">
        <v>16</v>
      </c>
      <c r="B6" s="66">
        <v>49.69</v>
      </c>
      <c r="C6" s="152" t="s">
        <v>17</v>
      </c>
      <c r="D6" s="66">
        <f aca="true" t="shared" si="0" ref="D6:D28">E6+F6</f>
        <v>39.4</v>
      </c>
      <c r="E6" s="66">
        <v>39.4</v>
      </c>
      <c r="F6" s="66">
        <v>0</v>
      </c>
      <c r="G6" s="15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</row>
    <row r="7" spans="1:233" s="39" customFormat="1" ht="21" customHeight="1">
      <c r="A7" s="152" t="s">
        <v>180</v>
      </c>
      <c r="B7" s="66">
        <v>49.69</v>
      </c>
      <c r="C7" s="152" t="s">
        <v>181</v>
      </c>
      <c r="D7" s="66">
        <f t="shared" si="0"/>
        <v>0</v>
      </c>
      <c r="E7" s="66">
        <v>0</v>
      </c>
      <c r="F7" s="66">
        <v>0</v>
      </c>
      <c r="G7" s="15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</row>
    <row r="8" spans="1:233" s="39" customFormat="1" ht="21" customHeight="1">
      <c r="A8" s="152" t="s">
        <v>182</v>
      </c>
      <c r="B8" s="66">
        <v>0</v>
      </c>
      <c r="C8" s="152" t="s">
        <v>183</v>
      </c>
      <c r="D8" s="66">
        <f t="shared" si="0"/>
        <v>0</v>
      </c>
      <c r="E8" s="66">
        <v>0</v>
      </c>
      <c r="F8" s="66">
        <v>0</v>
      </c>
      <c r="G8" s="15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</row>
    <row r="9" spans="1:233" s="39" customFormat="1" ht="21" customHeight="1">
      <c r="A9" s="152" t="s">
        <v>184</v>
      </c>
      <c r="B9" s="66">
        <v>0</v>
      </c>
      <c r="C9" s="152" t="s">
        <v>185</v>
      </c>
      <c r="D9" s="66">
        <f t="shared" si="0"/>
        <v>0</v>
      </c>
      <c r="E9" s="66">
        <v>0</v>
      </c>
      <c r="F9" s="66">
        <v>0</v>
      </c>
      <c r="G9" s="15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</row>
    <row r="10" spans="1:233" s="39" customFormat="1" ht="21" customHeight="1">
      <c r="A10" s="152" t="s">
        <v>186</v>
      </c>
      <c r="B10" s="66">
        <v>0</v>
      </c>
      <c r="C10" s="152" t="s">
        <v>187</v>
      </c>
      <c r="D10" s="66">
        <f t="shared" si="0"/>
        <v>0</v>
      </c>
      <c r="E10" s="66">
        <v>0</v>
      </c>
      <c r="F10" s="66">
        <v>0</v>
      </c>
      <c r="G10" s="15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</row>
    <row r="11" spans="1:233" s="39" customFormat="1" ht="21" customHeight="1">
      <c r="A11" s="152" t="s">
        <v>188</v>
      </c>
      <c r="B11" s="66">
        <v>0</v>
      </c>
      <c r="C11" s="152" t="s">
        <v>189</v>
      </c>
      <c r="D11" s="66">
        <f t="shared" si="0"/>
        <v>7.11</v>
      </c>
      <c r="E11" s="66">
        <v>7.11</v>
      </c>
      <c r="F11" s="66">
        <v>0</v>
      </c>
      <c r="G11" s="15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</row>
    <row r="12" spans="1:233" s="39" customFormat="1" ht="21" customHeight="1">
      <c r="A12" s="152" t="s">
        <v>190</v>
      </c>
      <c r="B12" s="66">
        <v>0</v>
      </c>
      <c r="C12" s="152" t="s">
        <v>191</v>
      </c>
      <c r="D12" s="66">
        <f t="shared" si="0"/>
        <v>0</v>
      </c>
      <c r="E12" s="66">
        <v>0</v>
      </c>
      <c r="F12" s="66">
        <v>0</v>
      </c>
      <c r="G12" s="15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</row>
    <row r="13" spans="1:233" s="39" customFormat="1" ht="21" customHeight="1">
      <c r="A13" s="152" t="s">
        <v>192</v>
      </c>
      <c r="B13" s="66">
        <v>0</v>
      </c>
      <c r="C13" s="152" t="s">
        <v>193</v>
      </c>
      <c r="D13" s="66">
        <f t="shared" si="0"/>
        <v>0</v>
      </c>
      <c r="E13" s="66">
        <v>0</v>
      </c>
      <c r="F13" s="66">
        <v>0</v>
      </c>
      <c r="G13" s="15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</row>
    <row r="14" spans="1:233" s="39" customFormat="1" ht="21" customHeight="1">
      <c r="A14" s="152" t="s">
        <v>194</v>
      </c>
      <c r="B14" s="66">
        <v>0</v>
      </c>
      <c r="C14" s="152" t="s">
        <v>195</v>
      </c>
      <c r="D14" s="66">
        <f t="shared" si="0"/>
        <v>0</v>
      </c>
      <c r="E14" s="66">
        <v>0</v>
      </c>
      <c r="F14" s="66">
        <v>0</v>
      </c>
      <c r="G14" s="15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</row>
    <row r="15" spans="1:233" s="39" customFormat="1" ht="21" customHeight="1">
      <c r="A15" s="152" t="s">
        <v>196</v>
      </c>
      <c r="B15" s="66">
        <v>0</v>
      </c>
      <c r="C15" s="152" t="s">
        <v>197</v>
      </c>
      <c r="D15" s="66">
        <f t="shared" si="0"/>
        <v>0</v>
      </c>
      <c r="E15" s="66">
        <v>0</v>
      </c>
      <c r="F15" s="66">
        <v>0</v>
      </c>
      <c r="G15" s="15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</row>
    <row r="16" spans="1:233" s="39" customFormat="1" ht="21" customHeight="1">
      <c r="A16" s="152" t="s">
        <v>198</v>
      </c>
      <c r="B16" s="66">
        <v>0</v>
      </c>
      <c r="C16" s="152" t="s">
        <v>199</v>
      </c>
      <c r="D16" s="66">
        <f t="shared" si="0"/>
        <v>0</v>
      </c>
      <c r="E16" s="66">
        <v>0</v>
      </c>
      <c r="F16" s="66">
        <v>0</v>
      </c>
      <c r="G16" s="15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</row>
    <row r="17" spans="1:233" s="39" customFormat="1" ht="21" customHeight="1">
      <c r="A17" s="152" t="s">
        <v>52</v>
      </c>
      <c r="B17" s="66">
        <v>0</v>
      </c>
      <c r="C17" s="154" t="s">
        <v>200</v>
      </c>
      <c r="D17" s="66">
        <f t="shared" si="0"/>
        <v>0</v>
      </c>
      <c r="E17" s="66">
        <v>0</v>
      </c>
      <c r="F17" s="66">
        <v>0</v>
      </c>
      <c r="G17" s="15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</row>
    <row r="18" spans="1:233" s="39" customFormat="1" ht="21" customHeight="1">
      <c r="A18" s="152" t="s">
        <v>201</v>
      </c>
      <c r="B18" s="155"/>
      <c r="C18" s="154" t="s">
        <v>202</v>
      </c>
      <c r="D18" s="66">
        <f t="shared" si="0"/>
        <v>0</v>
      </c>
      <c r="E18" s="66">
        <v>0</v>
      </c>
      <c r="F18" s="66">
        <v>0</v>
      </c>
      <c r="G18" s="15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</row>
    <row r="19" spans="1:233" s="39" customFormat="1" ht="21" customHeight="1">
      <c r="A19" s="152"/>
      <c r="B19" s="155"/>
      <c r="C19" s="154" t="s">
        <v>203</v>
      </c>
      <c r="D19" s="66">
        <f t="shared" si="0"/>
        <v>0</v>
      </c>
      <c r="E19" s="66">
        <v>0</v>
      </c>
      <c r="F19" s="66">
        <v>0</v>
      </c>
      <c r="G19" s="15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</row>
    <row r="20" spans="1:233" s="39" customFormat="1" ht="21" customHeight="1">
      <c r="A20" s="152"/>
      <c r="B20" s="155"/>
      <c r="C20" s="154" t="s">
        <v>204</v>
      </c>
      <c r="D20" s="66">
        <f t="shared" si="0"/>
        <v>0</v>
      </c>
      <c r="E20" s="66">
        <v>0</v>
      </c>
      <c r="F20" s="66">
        <v>0</v>
      </c>
      <c r="G20" s="15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</row>
    <row r="21" spans="1:233" s="39" customFormat="1" ht="21" customHeight="1">
      <c r="A21" s="152"/>
      <c r="B21" s="66"/>
      <c r="C21" s="154" t="s">
        <v>205</v>
      </c>
      <c r="D21" s="66">
        <f t="shared" si="0"/>
        <v>3.18</v>
      </c>
      <c r="E21" s="66">
        <v>3.18</v>
      </c>
      <c r="F21" s="66">
        <v>0</v>
      </c>
      <c r="G21" s="15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</row>
    <row r="22" spans="1:233" s="39" customFormat="1" ht="21" customHeight="1">
      <c r="A22" s="152"/>
      <c r="B22" s="66"/>
      <c r="C22" s="154" t="s">
        <v>206</v>
      </c>
      <c r="D22" s="66">
        <f t="shared" si="0"/>
        <v>0</v>
      </c>
      <c r="E22" s="66">
        <v>0</v>
      </c>
      <c r="F22" s="66">
        <v>0</v>
      </c>
      <c r="G22" s="15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</row>
    <row r="23" spans="1:233" s="39" customFormat="1" ht="21" customHeight="1">
      <c r="A23" s="152"/>
      <c r="B23" s="66"/>
      <c r="C23" s="154" t="s">
        <v>207</v>
      </c>
      <c r="D23" s="66">
        <f t="shared" si="0"/>
        <v>0</v>
      </c>
      <c r="E23" s="66">
        <v>0</v>
      </c>
      <c r="F23" s="66">
        <v>0</v>
      </c>
      <c r="G23" s="15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</row>
    <row r="24" spans="1:233" s="39" customFormat="1" ht="21" customHeight="1">
      <c r="A24" s="152"/>
      <c r="B24" s="66"/>
      <c r="C24" s="154" t="s">
        <v>80</v>
      </c>
      <c r="D24" s="66">
        <f t="shared" si="0"/>
        <v>0</v>
      </c>
      <c r="E24" s="66">
        <v>0</v>
      </c>
      <c r="F24" s="66">
        <v>0</v>
      </c>
      <c r="G24" s="15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</row>
    <row r="25" spans="1:233" s="39" customFormat="1" ht="21" customHeight="1">
      <c r="A25" s="152"/>
      <c r="B25" s="66"/>
      <c r="C25" s="154" t="s">
        <v>81</v>
      </c>
      <c r="D25" s="66">
        <f t="shared" si="0"/>
        <v>0</v>
      </c>
      <c r="E25" s="66">
        <v>0</v>
      </c>
      <c r="F25" s="66">
        <v>0</v>
      </c>
      <c r="G25" s="15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</row>
    <row r="26" spans="1:233" s="39" customFormat="1" ht="21" customHeight="1">
      <c r="A26" s="152"/>
      <c r="B26" s="66"/>
      <c r="C26" s="154" t="s">
        <v>82</v>
      </c>
      <c r="D26" s="66">
        <f t="shared" si="0"/>
        <v>0</v>
      </c>
      <c r="E26" s="66">
        <v>0</v>
      </c>
      <c r="F26" s="66">
        <v>0</v>
      </c>
      <c r="G26" s="15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</row>
    <row r="27" spans="1:233" s="39" customFormat="1" ht="21" customHeight="1">
      <c r="A27" s="152"/>
      <c r="B27" s="66"/>
      <c r="C27" s="154" t="s">
        <v>83</v>
      </c>
      <c r="D27" s="66">
        <f t="shared" si="0"/>
        <v>0</v>
      </c>
      <c r="E27" s="66">
        <v>0</v>
      </c>
      <c r="F27" s="66">
        <v>0</v>
      </c>
      <c r="G27" s="15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</row>
    <row r="28" spans="1:233" s="39" customFormat="1" ht="21" customHeight="1">
      <c r="A28" s="150"/>
      <c r="B28" s="66"/>
      <c r="C28" s="154" t="s">
        <v>208</v>
      </c>
      <c r="D28" s="66">
        <f t="shared" si="0"/>
        <v>0</v>
      </c>
      <c r="E28" s="66">
        <v>0</v>
      </c>
      <c r="F28" s="66">
        <v>0</v>
      </c>
      <c r="G28" s="15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</row>
    <row r="29" spans="1:233" ht="21" customHeight="1">
      <c r="A29" s="150" t="s">
        <v>84</v>
      </c>
      <c r="B29" s="66">
        <f>B6+B17</f>
        <v>49.69</v>
      </c>
      <c r="C29" s="150" t="s">
        <v>85</v>
      </c>
      <c r="D29" s="66">
        <f>SUM(D6:D28)</f>
        <v>49.69</v>
      </c>
      <c r="E29" s="66">
        <f>SUM(E6:E28)</f>
        <v>49.69</v>
      </c>
      <c r="F29" s="156">
        <f>SUM(F6:F28)</f>
        <v>0</v>
      </c>
      <c r="G29" s="15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</row>
    <row r="30" spans="1:233" ht="21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</row>
    <row r="31" spans="1:233" ht="21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</row>
    <row r="32" spans="1:233" ht="21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</row>
    <row r="33" spans="1:233" ht="21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</row>
    <row r="34" spans="1:233" ht="21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</row>
    <row r="35" spans="3:7" ht="21" customHeight="1">
      <c r="C35" s="157"/>
      <c r="D35" s="157"/>
      <c r="E35" s="157"/>
      <c r="F35" s="157"/>
      <c r="G35" s="157"/>
    </row>
    <row r="36" spans="3:7" ht="21" customHeight="1">
      <c r="C36" s="157"/>
      <c r="D36" s="157"/>
      <c r="E36" s="157"/>
      <c r="F36" s="157"/>
      <c r="G36" s="157"/>
    </row>
    <row r="37" spans="3:7" ht="21" customHeight="1">
      <c r="C37" s="157"/>
      <c r="D37" s="157"/>
      <c r="E37" s="157"/>
      <c r="F37" s="157"/>
      <c r="G37" s="157"/>
    </row>
    <row r="38" spans="3:7" ht="21" customHeight="1">
      <c r="C38" s="157"/>
      <c r="D38" s="157"/>
      <c r="E38" s="157"/>
      <c r="F38" s="157"/>
      <c r="G38" s="157"/>
    </row>
    <row r="39" spans="3:7" ht="21" customHeight="1">
      <c r="C39" s="157"/>
      <c r="D39" s="157"/>
      <c r="E39" s="157"/>
      <c r="F39" s="157"/>
      <c r="G39" s="157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1" customWidth="1"/>
    <col min="2" max="2" width="8.83203125" style="21" customWidth="1"/>
    <col min="3" max="3" width="9.16015625" style="21" customWidth="1"/>
    <col min="4" max="4" width="12" style="21" customWidth="1"/>
    <col min="5" max="5" width="12.33203125" style="21" customWidth="1"/>
    <col min="6" max="6" width="22" style="21" customWidth="1"/>
    <col min="7" max="7" width="18.5" style="21" customWidth="1"/>
    <col min="8" max="8" width="13.5" style="21" customWidth="1"/>
    <col min="9" max="22" width="10.66015625" style="21" customWidth="1"/>
    <col min="23" max="16384" width="9.16015625" style="21" customWidth="1"/>
  </cols>
  <sheetData>
    <row r="1" spans="1:22" ht="12.75" customHeight="1">
      <c r="A1" s="21" t="s">
        <v>209</v>
      </c>
      <c r="V1" s="34"/>
    </row>
    <row r="2" spans="1:22" ht="27" customHeight="1">
      <c r="A2" s="22" t="s">
        <v>210</v>
      </c>
      <c r="B2" s="22"/>
      <c r="C2" s="22"/>
      <c r="D2" s="22"/>
      <c r="E2" s="22"/>
      <c r="F2" s="22"/>
      <c r="G2" s="22"/>
      <c r="H2" s="22"/>
      <c r="I2" s="22"/>
      <c r="J2" s="22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22.5" customHeight="1">
      <c r="A3" s="74" t="s">
        <v>1</v>
      </c>
      <c r="B3" s="74"/>
      <c r="C3" s="70" t="s">
        <v>97</v>
      </c>
      <c r="D3" s="71"/>
      <c r="E3" s="71"/>
      <c r="F3" s="70"/>
      <c r="J3" s="34" t="s">
        <v>98</v>
      </c>
      <c r="V3" s="34"/>
    </row>
    <row r="4" spans="1:10" ht="23.25" customHeight="1">
      <c r="A4" s="27" t="s">
        <v>123</v>
      </c>
      <c r="B4" s="27"/>
      <c r="C4" s="26"/>
      <c r="D4" s="26"/>
      <c r="E4" s="26" t="s">
        <v>99</v>
      </c>
      <c r="F4" s="27" t="s">
        <v>100</v>
      </c>
      <c r="G4" s="27" t="s">
        <v>145</v>
      </c>
      <c r="H4" s="27"/>
      <c r="I4" s="27"/>
      <c r="J4" s="27"/>
    </row>
    <row r="5" spans="1:10" ht="37.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 t="s">
        <v>113</v>
      </c>
      <c r="H5" s="27" t="s">
        <v>152</v>
      </c>
      <c r="I5" s="27" t="s">
        <v>153</v>
      </c>
      <c r="J5" s="27" t="s">
        <v>154</v>
      </c>
    </row>
    <row r="6" spans="1:10" ht="23.2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2</v>
      </c>
      <c r="H6" s="29">
        <v>3</v>
      </c>
      <c r="I6" s="29">
        <v>4</v>
      </c>
      <c r="J6" s="29">
        <v>5</v>
      </c>
    </row>
    <row r="7" spans="1:24" s="20" customFormat="1" ht="42" customHeight="1">
      <c r="A7" s="32" t="s">
        <v>139</v>
      </c>
      <c r="B7" s="32" t="s">
        <v>140</v>
      </c>
      <c r="C7" s="32" t="s">
        <v>133</v>
      </c>
      <c r="D7" s="136" t="s">
        <v>141</v>
      </c>
      <c r="E7" s="137">
        <v>607001</v>
      </c>
      <c r="F7" s="137" t="s">
        <v>97</v>
      </c>
      <c r="G7" s="36">
        <v>3.18</v>
      </c>
      <c r="H7" s="37">
        <v>3.18</v>
      </c>
      <c r="I7" s="33">
        <v>0</v>
      </c>
      <c r="J7" s="36">
        <v>0</v>
      </c>
      <c r="W7" s="110"/>
      <c r="X7" s="38"/>
    </row>
    <row r="8" spans="1:10" ht="42" customHeight="1">
      <c r="A8" s="32" t="s">
        <v>136</v>
      </c>
      <c r="B8" s="32" t="s">
        <v>137</v>
      </c>
      <c r="C8" s="32" t="s">
        <v>137</v>
      </c>
      <c r="D8" s="136" t="s">
        <v>138</v>
      </c>
      <c r="E8" s="137">
        <v>607001</v>
      </c>
      <c r="F8" s="137" t="s">
        <v>97</v>
      </c>
      <c r="G8" s="36">
        <v>7.11</v>
      </c>
      <c r="H8" s="37">
        <v>7.11</v>
      </c>
      <c r="I8" s="33">
        <v>0</v>
      </c>
      <c r="J8" s="36">
        <v>0</v>
      </c>
    </row>
    <row r="9" spans="1:10" ht="42" customHeight="1">
      <c r="A9" s="32" t="s">
        <v>131</v>
      </c>
      <c r="B9" s="32" t="s">
        <v>132</v>
      </c>
      <c r="C9" s="32" t="s">
        <v>133</v>
      </c>
      <c r="D9" s="136" t="s">
        <v>134</v>
      </c>
      <c r="E9" s="137">
        <v>607001</v>
      </c>
      <c r="F9" s="137" t="s">
        <v>97</v>
      </c>
      <c r="G9" s="36">
        <v>39.4</v>
      </c>
      <c r="H9" s="37">
        <v>34.2</v>
      </c>
      <c r="I9" s="33">
        <v>5.2</v>
      </c>
      <c r="J9" s="36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1" customWidth="1"/>
    <col min="4" max="4" width="14.33203125" style="21" customWidth="1"/>
    <col min="5" max="6" width="16.33203125" style="21" customWidth="1"/>
    <col min="7" max="7" width="16.16015625" style="21" customWidth="1"/>
    <col min="8" max="8" width="14.33203125" style="21" customWidth="1"/>
    <col min="9" max="13" width="10.33203125" style="21" customWidth="1"/>
    <col min="14" max="14" width="13.33203125" style="21" customWidth="1"/>
    <col min="15" max="19" width="10.33203125" style="21" customWidth="1"/>
    <col min="20" max="20" width="14.5" style="21" customWidth="1"/>
    <col min="21" max="21" width="11.66015625" style="21" customWidth="1"/>
    <col min="22" max="22" width="10.33203125" style="21" customWidth="1"/>
    <col min="23" max="16384" width="9.16015625" style="21" customWidth="1"/>
  </cols>
  <sheetData>
    <row r="1" spans="1:23" ht="12.75" customHeight="1">
      <c r="A1" s="21" t="s">
        <v>211</v>
      </c>
      <c r="V1" s="34"/>
      <c r="W1" s="34"/>
    </row>
    <row r="2" spans="1:23" ht="24.75" customHeight="1">
      <c r="A2" s="22" t="s">
        <v>212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4" customHeight="1">
      <c r="A3" s="129" t="s">
        <v>1</v>
      </c>
      <c r="B3" s="129"/>
      <c r="C3" s="130" t="s">
        <v>97</v>
      </c>
      <c r="D3" s="131"/>
      <c r="V3" s="34"/>
      <c r="W3" s="34" t="s">
        <v>98</v>
      </c>
    </row>
    <row r="4" spans="1:23" ht="25.5" customHeight="1">
      <c r="A4" s="27" t="s">
        <v>123</v>
      </c>
      <c r="B4" s="27"/>
      <c r="C4" s="26"/>
      <c r="D4" s="26"/>
      <c r="E4" s="27" t="s">
        <v>99</v>
      </c>
      <c r="F4" s="27" t="s">
        <v>100</v>
      </c>
      <c r="G4" s="27" t="s">
        <v>144</v>
      </c>
      <c r="H4" s="27" t="s">
        <v>213</v>
      </c>
      <c r="I4" s="27"/>
      <c r="J4" s="27"/>
      <c r="K4" s="27"/>
      <c r="L4" s="27"/>
      <c r="M4" s="45"/>
      <c r="N4" s="27" t="s">
        <v>214</v>
      </c>
      <c r="O4" s="27"/>
      <c r="P4" s="27"/>
      <c r="Q4" s="27"/>
      <c r="R4" s="27"/>
      <c r="S4" s="45"/>
      <c r="T4" s="28" t="s">
        <v>215</v>
      </c>
      <c r="U4" s="119" t="s">
        <v>216</v>
      </c>
      <c r="V4" s="45" t="s">
        <v>217</v>
      </c>
      <c r="W4" s="28" t="s">
        <v>141</v>
      </c>
    </row>
    <row r="5" spans="1:23" ht="25.5" customHeight="1">
      <c r="A5" s="27" t="s">
        <v>126</v>
      </c>
      <c r="B5" s="27" t="s">
        <v>127</v>
      </c>
      <c r="C5" s="27" t="s">
        <v>128</v>
      </c>
      <c r="D5" s="28" t="s">
        <v>151</v>
      </c>
      <c r="E5" s="27"/>
      <c r="F5" s="27"/>
      <c r="G5" s="27"/>
      <c r="H5" s="27" t="s">
        <v>113</v>
      </c>
      <c r="I5" s="27" t="s">
        <v>218</v>
      </c>
      <c r="J5" s="27" t="s">
        <v>219</v>
      </c>
      <c r="K5" s="27" t="s">
        <v>220</v>
      </c>
      <c r="L5" s="27" t="s">
        <v>221</v>
      </c>
      <c r="M5" s="27" t="s">
        <v>222</v>
      </c>
      <c r="N5" s="26" t="s">
        <v>113</v>
      </c>
      <c r="O5" s="26" t="s">
        <v>223</v>
      </c>
      <c r="P5" s="26" t="s">
        <v>224</v>
      </c>
      <c r="Q5" s="26" t="s">
        <v>225</v>
      </c>
      <c r="R5" s="26" t="s">
        <v>226</v>
      </c>
      <c r="S5" s="48" t="s">
        <v>227</v>
      </c>
      <c r="T5" s="28"/>
      <c r="U5" s="119"/>
      <c r="V5" s="45"/>
      <c r="W5" s="132"/>
    </row>
    <row r="6" spans="1:23" ht="25.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51">
        <v>13</v>
      </c>
      <c r="T6" s="133">
        <v>14</v>
      </c>
      <c r="U6" s="133">
        <v>15</v>
      </c>
      <c r="V6" s="51">
        <v>16</v>
      </c>
      <c r="W6" s="102">
        <v>17</v>
      </c>
    </row>
    <row r="7" spans="1:24" s="39" customFormat="1" ht="48.75" customHeight="1">
      <c r="A7" s="32" t="s">
        <v>139</v>
      </c>
      <c r="B7" s="55" t="s">
        <v>140</v>
      </c>
      <c r="C7" s="47" t="s">
        <v>133</v>
      </c>
      <c r="D7" s="80" t="s">
        <v>141</v>
      </c>
      <c r="E7" s="55" t="s">
        <v>120</v>
      </c>
      <c r="F7" s="47" t="s">
        <v>97</v>
      </c>
      <c r="G7" s="67">
        <v>3.18</v>
      </c>
      <c r="H7" s="67">
        <v>0</v>
      </c>
      <c r="I7" s="67">
        <v>0</v>
      </c>
      <c r="J7" s="67">
        <v>0</v>
      </c>
      <c r="K7" s="81">
        <v>0</v>
      </c>
      <c r="L7" s="66">
        <v>0</v>
      </c>
      <c r="M7" s="81">
        <v>0</v>
      </c>
      <c r="N7" s="66">
        <v>0</v>
      </c>
      <c r="O7" s="67">
        <v>0</v>
      </c>
      <c r="P7" s="67">
        <v>0</v>
      </c>
      <c r="Q7" s="81">
        <v>0</v>
      </c>
      <c r="R7" s="66">
        <v>0</v>
      </c>
      <c r="S7" s="81">
        <v>0</v>
      </c>
      <c r="T7" s="87">
        <v>0</v>
      </c>
      <c r="U7" s="103">
        <v>0</v>
      </c>
      <c r="V7" s="82">
        <v>0</v>
      </c>
      <c r="W7" s="95">
        <v>3.18</v>
      </c>
      <c r="X7" s="78"/>
    </row>
    <row r="8" spans="1:23" ht="48.75" customHeight="1">
      <c r="A8" s="32" t="s">
        <v>131</v>
      </c>
      <c r="B8" s="55" t="s">
        <v>132</v>
      </c>
      <c r="C8" s="47" t="s">
        <v>133</v>
      </c>
      <c r="D8" s="80" t="s">
        <v>134</v>
      </c>
      <c r="E8" s="55" t="s">
        <v>120</v>
      </c>
      <c r="F8" s="47" t="s">
        <v>97</v>
      </c>
      <c r="G8" s="67">
        <v>34.2</v>
      </c>
      <c r="H8" s="67">
        <v>34.2</v>
      </c>
      <c r="I8" s="67">
        <v>16.72</v>
      </c>
      <c r="J8" s="67">
        <v>9.68</v>
      </c>
      <c r="K8" s="81">
        <v>0</v>
      </c>
      <c r="L8" s="66">
        <v>2.2</v>
      </c>
      <c r="M8" s="81">
        <v>5.6</v>
      </c>
      <c r="N8" s="66">
        <v>0</v>
      </c>
      <c r="O8" s="67">
        <v>0</v>
      </c>
      <c r="P8" s="67">
        <v>0</v>
      </c>
      <c r="Q8" s="81">
        <v>0</v>
      </c>
      <c r="R8" s="66">
        <v>0</v>
      </c>
      <c r="S8" s="81">
        <v>0</v>
      </c>
      <c r="T8" s="87">
        <v>0</v>
      </c>
      <c r="U8" s="103">
        <v>0</v>
      </c>
      <c r="V8" s="82">
        <v>0</v>
      </c>
      <c r="W8" s="95">
        <v>0</v>
      </c>
    </row>
    <row r="9" spans="1:23" ht="48.75" customHeight="1">
      <c r="A9" s="32" t="s">
        <v>136</v>
      </c>
      <c r="B9" s="55" t="s">
        <v>137</v>
      </c>
      <c r="C9" s="47" t="s">
        <v>137</v>
      </c>
      <c r="D9" s="80" t="s">
        <v>138</v>
      </c>
      <c r="E9" s="55" t="s">
        <v>120</v>
      </c>
      <c r="F9" s="47" t="s">
        <v>97</v>
      </c>
      <c r="G9" s="67">
        <v>7.11</v>
      </c>
      <c r="H9" s="67">
        <v>0</v>
      </c>
      <c r="I9" s="67">
        <v>0</v>
      </c>
      <c r="J9" s="67">
        <v>0</v>
      </c>
      <c r="K9" s="81">
        <v>0</v>
      </c>
      <c r="L9" s="66">
        <v>0</v>
      </c>
      <c r="M9" s="81">
        <v>0</v>
      </c>
      <c r="N9" s="66">
        <v>2.53</v>
      </c>
      <c r="O9" s="67">
        <v>2.29</v>
      </c>
      <c r="P9" s="67">
        <v>0</v>
      </c>
      <c r="Q9" s="81">
        <v>0</v>
      </c>
      <c r="R9" s="66">
        <v>0.24</v>
      </c>
      <c r="S9" s="81">
        <v>0</v>
      </c>
      <c r="T9" s="87">
        <v>4.58</v>
      </c>
      <c r="U9" s="103">
        <v>0</v>
      </c>
      <c r="V9" s="82">
        <v>0</v>
      </c>
      <c r="W9" s="95">
        <v>0</v>
      </c>
    </row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2020-05-31T03:05:41Z</dcterms:created>
  <dcterms:modified xsi:type="dcterms:W3CDTF">2023-05-25T09:00:52Z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44238278</vt:r8>
  </property>
  <property fmtid="{D5CDD505-2E9C-101B-9397-08002B2CF9AE}" pid="4" name="KSOProductBuildV">
    <vt:lpwstr>2052-11.1.0.7989</vt:lpwstr>
  </property>
</Properties>
</file>