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49" activeTab="54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'11商品和服务（政府科目）'!$A$1:$S$12</definedName>
    <definedName name="_xlnm.Print_Area" localSheetId="13">'12个人家庭'!$A$1:$S$7</definedName>
    <definedName name="_xlnm.Print_Area" localSheetId="14">'13个人家庭（政府科目）'!$A$1:$K$7</definedName>
    <definedName name="_xlnm.Print_Area" localSheetId="15">'14项目汇总'!$A$1:$AA$39</definedName>
    <definedName name="_xlnm.Print_Area" localSheetId="16">'15项目汇总（经济科目）'!$A$1:$Z$39</definedName>
    <definedName name="_xlnm.Print_Area" localSheetId="17">'16项目支出A'!$A$1:$AD$13</definedName>
    <definedName name="_xlnm.Print_Area" localSheetId="18">'17项目支出B'!$A$1:$X$8</definedName>
    <definedName name="_xlnm.Print_Area" localSheetId="19">'18项目支出C'!$A$1:$AD$10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'23一般公共预算拨款支出分类汇总表'!$A$1:$X$12</definedName>
    <definedName name="_xlnm.Print_Area" localSheetId="25">'24一般预算拨款（政府科目）'!$A$1:$S$12</definedName>
    <definedName name="_xlnm.Print_Area" localSheetId="26">'25经费拨款'!$A$1:$X$13</definedName>
    <definedName name="_xlnm.Print_Area" localSheetId="27">'26经费拨款（政府科目）'!$A$1:$S$13</definedName>
    <definedName name="_xlnm.Print_Area" localSheetId="28">'27纳入预算'!$A$1:$W$11</definedName>
    <definedName name="_xlnm.Print_Area" localSheetId="29">'28纳入预算（政府科目）'!$A$1:$S$11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'33罚没收入'!$A$1:$X$11</definedName>
    <definedName name="_xlnm.Print_Area" localSheetId="35">'34罚没收入（政府科目）'!$A$1:$S$11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'39其他收入'!$A$1:$X$8</definedName>
    <definedName name="_xlnm.Print_Area" localSheetId="4">'3非税征收计划表的'!$A$1:$T$8</definedName>
    <definedName name="_xlnm.Print_Area" localSheetId="41">'40其他收入（政府科目）'!$A$1:$S$8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'45采购'!$A$1:$S$102</definedName>
    <definedName name="_xlnm.Print_Area" localSheetId="47">'46购买服务'!$A$1:$V$7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'49交通'!$A$1:$Q$57</definedName>
    <definedName name="_xlnm.Print_Area" localSheetId="5">'4非税收入征收计划表二'!$A$1:$J$6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'52专项资金绩效'!$A$1:$K$36</definedName>
    <definedName name="_xlnm.Print_Area" localSheetId="54">'53部门绩效目标'!$A$2:$V$7</definedName>
    <definedName name="_xlnm.Print_Area" localSheetId="6">'5支出总表'!$A$1:$X$54</definedName>
    <definedName name="_xlnm.Print_Area" localSheetId="7">'6支出分类'!$A$1:$W$13</definedName>
    <definedName name="_xlnm.Print_Area" localSheetId="8">'7政府支出分类'!$A$1:$S$13</definedName>
    <definedName name="_xlnm.Print_Area" localSheetId="9">'8工资福利'!$A$1:$W$7</definedName>
    <definedName name="_xlnm.Print_Area" localSheetId="10">'9工资福利'!$A$1:$O$10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'52专项资金绩效'!$4:$6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'9工资福利'!$1:$7</definedName>
  </definedNames>
  <calcPr fullCalcOnLoad="1"/>
</workbook>
</file>

<file path=xl/sharedStrings.xml><?xml version="1.0" encoding="utf-8"?>
<sst xmlns="http://schemas.openxmlformats.org/spreadsheetml/2006/main" count="4185" uniqueCount="1091">
  <si>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</si>
  <si>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</si>
  <si>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</si>
  <si>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</si>
  <si>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</si>
  <si>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</si>
  <si>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</si>
  <si>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</si>
  <si>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</si>
  <si>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</si>
  <si>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</si>
  <si>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</si>
  <si>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</si>
  <si>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</si>
  <si>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</si>
  <si>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</si>
  <si>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</si>
  <si>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</si>
  <si>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</si>
  <si>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</si>
  <si>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</si>
  <si>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</si>
  <si>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</si>
  <si>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</si>
  <si>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</si>
  <si>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</si>
  <si>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</si>
  <si>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</si>
  <si>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</si>
  <si>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</si>
  <si>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</si>
  <si>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</si>
  <si>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</si>
  <si>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</si>
  <si>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</si>
  <si>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</si>
  <si>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</si>
  <si>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</si>
  <si>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</si>
  <si>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</si>
  <si>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</si>
  <si>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</si>
  <si>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</si>
  <si>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</si>
  <si>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</si>
  <si>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</si>
  <si>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</si>
  <si>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</si>
  <si>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</si>
  <si>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</si>
  <si>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</si>
  <si>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</si>
  <si>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</si>
  <si>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</si>
  <si>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</si>
  <si>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</si>
  <si>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</si>
  <si>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</si>
  <si>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</si>
  <si>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</si>
  <si>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</si>
  <si>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</si>
  <si>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</si>
  <si>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</si>
  <si>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</si>
  <si>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</si>
  <si>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</si>
  <si>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</si>
  <si>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</si>
  <si>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</si>
  <si>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</si>
  <si>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</si>
  <si>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</si>
  <si>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</si>
  <si>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</si>
  <si>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</si>
  <si>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</si>
  <si>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</si>
  <si>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</si>
  <si>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</si>
  <si>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</si>
  <si>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</si>
  <si>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</si>
  <si>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</si>
  <si>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</si>
  <si>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</si>
  <si>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</si>
  <si>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</si>
  <si>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</si>
  <si>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</si>
  <si>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</si>
  <si>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</si>
  <si>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</si>
  <si>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</si>
  <si>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</si>
  <si>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</si>
  <si>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</si>
  <si>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</si>
  <si>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</si>
  <si>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</si>
  <si>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</si>
  <si>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</si>
  <si>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</si>
  <si>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</si>
  <si>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</si>
  <si>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</si>
  <si>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</si>
  <si>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</si>
  <si>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</si>
  <si>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</si>
  <si>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</si>
  <si>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</si>
  <si>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 xml:space="preserve">附件1                                                    </t>
  </si>
  <si>
    <t>收  支  预  算  总  表</t>
  </si>
  <si>
    <t>单位名称：县公安局本级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</si>
  <si>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</si>
  <si>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</si>
  <si>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</si>
  <si>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</si>
  <si>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</si>
  <si>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</si>
  <si>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</si>
  <si>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</si>
  <si>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</si>
  <si>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</si>
  <si>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</si>
  <si>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</si>
  <si>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</si>
  <si>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</si>
  <si>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</si>
  <si>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</si>
  <si>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</si>
  <si>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</si>
  <si>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</si>
  <si>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</si>
  <si>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</si>
  <si>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</si>
  <si>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</si>
  <si>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</si>
  <si>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</si>
  <si>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</si>
  <si>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</si>
  <si>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</si>
  <si>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</si>
  <si>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</si>
  <si>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</si>
  <si>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</si>
  <si>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</si>
  <si>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</si>
  <si>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</si>
  <si>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</si>
  <si>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</si>
  <si>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</si>
  <si>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</si>
  <si>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</si>
  <si>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</si>
  <si>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</si>
  <si>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</si>
  <si>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</si>
  <si>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</si>
  <si>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</si>
  <si>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</si>
  <si>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</si>
  <si>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</si>
  <si>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</si>
  <si>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</si>
  <si>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</si>
  <si>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</si>
  <si>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</si>
  <si>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</si>
  <si>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</si>
  <si>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</si>
  <si>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</si>
  <si>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</si>
  <si>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</si>
  <si>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</si>
  <si>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</si>
  <si>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</si>
  <si>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</si>
  <si>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</si>
  <si>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</si>
  <si>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</si>
  <si>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</si>
  <si>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</si>
  <si>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</si>
  <si>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</si>
  <si>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</si>
  <si>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</si>
  <si>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</si>
  <si>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</si>
  <si>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</si>
  <si>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</si>
  <si>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</si>
  <si>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</si>
  <si>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</si>
  <si>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</si>
  <si>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</si>
  <si>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</si>
  <si>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</si>
  <si>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</si>
  <si>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</si>
  <si>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</si>
  <si>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县公安局本级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</si>
  <si>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</si>
  <si>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</si>
  <si>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</si>
  <si>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</si>
  <si>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</si>
  <si>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</si>
  <si>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</si>
  <si>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</si>
  <si>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</si>
  <si>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</si>
  <si>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</si>
  <si>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</si>
  <si>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</si>
  <si>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</si>
  <si>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</si>
  <si>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</si>
  <si>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</si>
  <si>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</si>
  <si>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</si>
  <si>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</si>
  <si>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</si>
  <si>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</si>
  <si>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229001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</si>
  <si>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</si>
  <si>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</si>
  <si>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</si>
  <si>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</si>
  <si>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</si>
  <si>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</si>
  <si>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</si>
  <si>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</si>
  <si>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</si>
  <si>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</si>
  <si>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</si>
  <si>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</si>
  <si>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</si>
  <si>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</si>
  <si>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</si>
  <si>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</si>
  <si>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</si>
  <si>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</si>
  <si>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</si>
  <si>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</si>
  <si>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</si>
  <si>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</si>
  <si>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</si>
  <si>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</si>
  <si>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</si>
  <si>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</si>
  <si>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</si>
  <si>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</si>
  <si>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204</t>
  </si>
  <si>
    <t>02</t>
  </si>
  <si>
    <t>01</t>
  </si>
  <si>
    <t>行政运行</t>
  </si>
  <si>
    <t xml:space="preserve">  229001</t>
  </si>
  <si>
    <t>19</t>
  </si>
  <si>
    <t>信息化建设</t>
  </si>
  <si>
    <t>20</t>
  </si>
  <si>
    <t>执法办案</t>
  </si>
  <si>
    <t>99</t>
  </si>
  <si>
    <t>其他公安支出</t>
  </si>
  <si>
    <t>21</t>
  </si>
  <si>
    <t>特别业务</t>
  </si>
  <si>
    <t>一般行政管理事务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</si>
  <si>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</si>
  <si>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</si>
  <si>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</si>
  <si>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</si>
  <si>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</si>
  <si>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</si>
  <si>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</si>
  <si>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</si>
  <si>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</si>
  <si>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</si>
  <si>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</si>
  <si>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</si>
  <si>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</si>
  <si>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</si>
  <si>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</si>
  <si>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</si>
  <si>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</si>
  <si>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</si>
  <si>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</si>
  <si>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</si>
  <si>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</si>
  <si>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</si>
  <si>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</si>
  <si>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</si>
  <si>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</si>
  <si>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</si>
  <si>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</si>
  <si>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</si>
  <si>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</si>
  <si>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</si>
  <si>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</si>
  <si>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</si>
  <si>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</si>
  <si>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</si>
  <si>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</si>
  <si>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</si>
  <si>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</si>
  <si>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</si>
  <si>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</si>
  <si>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</si>
  <si>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</si>
  <si>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</si>
  <si>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</si>
  <si>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</si>
  <si>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</si>
  <si>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</si>
  <si>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</si>
  <si>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</si>
  <si>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</si>
  <si>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</si>
  <si>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</si>
  <si>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</si>
  <si>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</si>
  <si>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</si>
  <si>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204</t>
  </si>
  <si>
    <t xml:space="preserve">  02</t>
  </si>
  <si>
    <t>预算07表</t>
  </si>
  <si>
    <t>基本支出预算明细表-商品和服务支出</t>
  </si>
  <si>
    <t>填报单位:县公安局本级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</si>
  <si>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</si>
  <si>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</si>
  <si>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</si>
  <si>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</si>
  <si>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</si>
  <si>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</si>
  <si>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</si>
  <si>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</si>
  <si>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</si>
  <si>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</si>
  <si>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</si>
  <si>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</si>
  <si>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</si>
  <si>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</si>
  <si>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</si>
  <si>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</si>
  <si>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</si>
  <si>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</si>
  <si>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</si>
  <si>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</si>
  <si>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</si>
  <si>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</si>
  <si>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</si>
  <si>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</si>
  <si>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</si>
  <si>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</si>
  <si>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</si>
  <si>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</si>
  <si>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</si>
  <si>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</si>
  <si>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</si>
  <si>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</si>
  <si>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</si>
  <si>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</si>
  <si>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</si>
  <si>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</si>
  <si>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</si>
  <si>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</si>
  <si>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</si>
  <si>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</si>
  <si>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</si>
  <si>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</si>
  <si>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</si>
  <si>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</si>
  <si>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</si>
  <si>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</si>
  <si>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</si>
  <si>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</si>
  <si>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</si>
  <si>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</si>
  <si>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</si>
  <si>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</si>
  <si>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</si>
  <si>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</si>
  <si>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</si>
  <si>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</si>
  <si>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</si>
  <si>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</si>
  <si>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</si>
  <si>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</si>
  <si>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</si>
  <si>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</si>
  <si>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</si>
  <si>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</si>
  <si>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一村一辅警</t>
  </si>
  <si>
    <t>2040202</t>
  </si>
  <si>
    <t>2019</t>
  </si>
  <si>
    <t>看守所在押人员给养</t>
  </si>
  <si>
    <t>2040299</t>
  </si>
  <si>
    <t>公安局业务技术用房</t>
  </si>
  <si>
    <t>2040201</t>
  </si>
  <si>
    <t>永兴县看守所、拘留所、公安强制隔离戒毒所建设项目</t>
  </si>
  <si>
    <t>群众举报涉爆涉枪线索奖励经费</t>
  </si>
  <si>
    <t>2040220</t>
  </si>
  <si>
    <t>城区治安巡防经费</t>
  </si>
  <si>
    <t>民生100工程电路租用费</t>
  </si>
  <si>
    <t>2040219</t>
  </si>
  <si>
    <t>经侦大队还非税借款</t>
  </si>
  <si>
    <t>流动人口专项经费</t>
  </si>
  <si>
    <t>专案及命案侦破经费</t>
  </si>
  <si>
    <t>新建塘门口派出所工程</t>
  </si>
  <si>
    <t>局零星维修工程</t>
  </si>
  <si>
    <t>无房派出所专项经费</t>
  </si>
  <si>
    <t>反恐经费</t>
  </si>
  <si>
    <t>2040221</t>
  </si>
  <si>
    <t>人口与出入境管理及示范窗口建设经费</t>
  </si>
  <si>
    <t>未付装备款</t>
  </si>
  <si>
    <t>全县WIFI管控系统拓展、维护经费</t>
  </si>
  <si>
    <t>警用装备购置</t>
  </si>
  <si>
    <t>智慧城市监控设备更换、电力费用、电力维修费用</t>
  </si>
  <si>
    <t>警用车辆购置</t>
  </si>
  <si>
    <t>看守所专项经费</t>
  </si>
  <si>
    <t>公安局室外训练场、室内射击场以及公安派出所中心执法办案区建设项目</t>
  </si>
  <si>
    <t>公安网线路光缆租金</t>
  </si>
  <si>
    <t>25487.72</t>
  </si>
  <si>
    <t>国保维稳专项经费</t>
  </si>
  <si>
    <t>电子围栏</t>
  </si>
  <si>
    <t>非税执收成本</t>
  </si>
  <si>
    <t>犯罪嫌疑人体检费</t>
  </si>
  <si>
    <t>警务通使用费</t>
  </si>
  <si>
    <t>办公设备购置</t>
  </si>
  <si>
    <t>拘留所专项经费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</si>
  <si>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</si>
  <si>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</si>
  <si>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</si>
  <si>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</si>
  <si>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</si>
  <si>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</si>
  <si>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000100020003</t>
  </si>
  <si>
    <t>000100020004</t>
  </si>
  <si>
    <t>000100020006</t>
  </si>
  <si>
    <t>000100020007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</si>
  <si>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</si>
  <si>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</si>
  <si>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</si>
  <si>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</si>
  <si>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</si>
  <si>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</si>
  <si>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</si>
  <si>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</si>
  <si>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</si>
  <si>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</si>
  <si>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</si>
  <si>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</si>
  <si>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</si>
  <si>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</si>
  <si>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</si>
  <si>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</si>
  <si>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</si>
  <si>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</si>
  <si>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</si>
  <si>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</si>
  <si>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</si>
  <si>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</si>
  <si>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</si>
  <si>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</si>
  <si>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</si>
  <si>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</si>
  <si>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</si>
  <si>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</si>
  <si>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</si>
  <si>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</si>
  <si>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</si>
  <si>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</si>
  <si>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</si>
  <si>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</si>
  <si>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</si>
  <si>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</si>
  <si>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</si>
  <si>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</si>
  <si>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</si>
  <si>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</si>
  <si>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</si>
  <si>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</si>
  <si>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</si>
  <si>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</si>
  <si>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</si>
  <si>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</si>
  <si>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</si>
  <si>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</si>
  <si>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</si>
  <si>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</si>
  <si>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</si>
  <si>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</si>
  <si>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</si>
  <si>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</si>
  <si>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</si>
  <si>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</si>
  <si>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</si>
  <si>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</si>
  <si>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</si>
  <si>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</si>
  <si>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</si>
  <si>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</si>
  <si>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</si>
  <si>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</si>
  <si>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</si>
  <si>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</si>
  <si>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</si>
  <si>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</si>
  <si>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</si>
  <si>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</si>
  <si>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</si>
  <si>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</si>
  <si>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</si>
  <si>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</si>
  <si>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</si>
  <si>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</si>
  <si>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</si>
  <si>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</si>
  <si>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</si>
  <si>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</si>
  <si>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</si>
  <si>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</si>
  <si>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</si>
  <si>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</si>
  <si>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</si>
  <si>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</si>
  <si>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填报单位：县公安局本级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</si>
  <si>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</si>
  <si>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</si>
  <si>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</si>
  <si>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预算12-1表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</si>
  <si>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</si>
  <si>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</si>
  <si>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</si>
  <si>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</si>
  <si>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2091E9415BA14CC29CA9B91785169AF9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</si>
  <si>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</si>
  <si>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</si>
  <si>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</si>
  <si>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</si>
  <si>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</si>
  <si>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</si>
  <si>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</si>
  <si>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</si>
  <si>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</si>
  <si>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</si>
  <si>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</si>
  <si>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</si>
  <si>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</si>
  <si>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</si>
  <si>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</si>
  <si>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</si>
  <si>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</si>
  <si>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</si>
  <si>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</si>
  <si>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</si>
  <si>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</si>
  <si>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</si>
  <si>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</si>
  <si>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</si>
  <si>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</si>
  <si>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微波炉</t>
  </si>
  <si>
    <t>2019-06-10</t>
  </si>
  <si>
    <t>拘留所远程电教
系统</t>
  </si>
  <si>
    <t>2019-07-19</t>
  </si>
  <si>
    <t>办公桌</t>
  </si>
  <si>
    <t>2019-03-15</t>
  </si>
  <si>
    <t>民生100工程租用费</t>
  </si>
  <si>
    <t>2019-01-01</t>
  </si>
  <si>
    <t>单反相机</t>
  </si>
  <si>
    <t>2019-03-10</t>
  </si>
  <si>
    <t>警用车辆</t>
  </si>
  <si>
    <t>2019-07-34</t>
  </si>
  <si>
    <t>档案柜</t>
  </si>
  <si>
    <t>2019-04-03</t>
  </si>
  <si>
    <t>笔记本电脑</t>
  </si>
  <si>
    <t>2019-03-03</t>
  </si>
  <si>
    <t>定点加油</t>
  </si>
  <si>
    <t>单警装备</t>
  </si>
  <si>
    <t>2019-07-31</t>
  </si>
  <si>
    <t>车辆保险</t>
  </si>
  <si>
    <t>WIFI管控系统扩展</t>
  </si>
  <si>
    <t>2019-04-16</t>
  </si>
  <si>
    <t>碎纸机</t>
  </si>
  <si>
    <t>2019-03-01</t>
  </si>
  <si>
    <t>永兴县公安局室外训练场、室内射击场以及中心执法办案区域</t>
  </si>
  <si>
    <t>红外线高清摄像头（枪机）</t>
  </si>
  <si>
    <t>2019-05-10</t>
  </si>
  <si>
    <t>台式电脑</t>
  </si>
  <si>
    <t>2019-03-02</t>
  </si>
  <si>
    <t>自助发证机</t>
  </si>
  <si>
    <t>2019-06-14</t>
  </si>
  <si>
    <t>2019-07-01</t>
  </si>
  <si>
    <t>自助照相机</t>
  </si>
  <si>
    <t>2019-06-11</t>
  </si>
  <si>
    <t>指挥调度工作台</t>
  </si>
  <si>
    <t>2019-05-13</t>
  </si>
  <si>
    <t>办公椅</t>
  </si>
  <si>
    <t>2019-03-18</t>
  </si>
  <si>
    <t>会议椅</t>
  </si>
  <si>
    <t>2019-03-19</t>
  </si>
  <si>
    <t>饮水机</t>
  </si>
  <si>
    <t>2019-04-09</t>
  </si>
  <si>
    <t>洗衣机</t>
  </si>
  <si>
    <t>2019-04-11</t>
  </si>
  <si>
    <t>UPS电源</t>
  </si>
  <si>
    <t>2019-07-28</t>
  </si>
  <si>
    <t>公安网线路及监控光缆租金</t>
  </si>
  <si>
    <t>衣柜</t>
  </si>
  <si>
    <t>2019-03-21</t>
  </si>
  <si>
    <t>保险柜</t>
  </si>
  <si>
    <t>2019-04-02</t>
  </si>
  <si>
    <t>监控显示器</t>
  </si>
  <si>
    <t>2019-05-07</t>
  </si>
  <si>
    <t>人口与出入境示范窗口建设</t>
  </si>
  <si>
    <t>2019-06-15</t>
  </si>
  <si>
    <t>会议桌</t>
  </si>
  <si>
    <t>2019-03-16</t>
  </si>
  <si>
    <t>Y库建设采血卡</t>
  </si>
  <si>
    <t>2019-07-24</t>
  </si>
  <si>
    <t>拘留所
报警装置</t>
  </si>
  <si>
    <t>2019-07-20</t>
  </si>
  <si>
    <t>350兆无线数字集群基站</t>
  </si>
  <si>
    <t>2019-07-25</t>
  </si>
  <si>
    <t>电视机</t>
  </si>
  <si>
    <t>2019-06-05</t>
  </si>
  <si>
    <t>零星工程</t>
  </si>
  <si>
    <t>2019-03-13</t>
  </si>
  <si>
    <t>2019-04-07</t>
  </si>
  <si>
    <t>警用装备</t>
  </si>
  <si>
    <t>2019-07-32</t>
  </si>
  <si>
    <t>文件柜</t>
  </si>
  <si>
    <t>2019-04-01</t>
  </si>
  <si>
    <t>床</t>
  </si>
  <si>
    <t>2019-05-15</t>
  </si>
  <si>
    <t>指纹仪</t>
  </si>
  <si>
    <t>2019-05-02</t>
  </si>
  <si>
    <t>激光打印机</t>
  </si>
  <si>
    <t>2019-03-11</t>
  </si>
  <si>
    <t>毒品检测试纸</t>
  </si>
  <si>
    <t>2019-07-23</t>
  </si>
  <si>
    <t>出国境表格及票据</t>
  </si>
  <si>
    <t>2019-06-17</t>
  </si>
  <si>
    <t>永兴县公安业务技术用房建设项目</t>
  </si>
  <si>
    <t>2019-03-09</t>
  </si>
  <si>
    <t>公安局五所新建项目</t>
  </si>
  <si>
    <t>2019-03-12</t>
  </si>
  <si>
    <t>2019-03-08</t>
  </si>
  <si>
    <t>茶水柜</t>
  </si>
  <si>
    <t>2019-03-22</t>
  </si>
  <si>
    <t>金属探测器</t>
  </si>
  <si>
    <t>2019-07-22</t>
  </si>
  <si>
    <t>350兆对讲机</t>
  </si>
  <si>
    <t>2019-07-27</t>
  </si>
  <si>
    <t>储物柜</t>
  </si>
  <si>
    <t>2019-04-05</t>
  </si>
  <si>
    <t>定点维修费</t>
  </si>
  <si>
    <t>LED</t>
  </si>
  <si>
    <t>2019-05-14</t>
  </si>
  <si>
    <t>机房用精密空调</t>
  </si>
  <si>
    <t>2019-05-08</t>
  </si>
  <si>
    <t>彩色打印机</t>
  </si>
  <si>
    <t>2019-03-14</t>
  </si>
  <si>
    <t>冰箱</t>
  </si>
  <si>
    <t>2019-04-10</t>
  </si>
  <si>
    <t>挂式空调</t>
  </si>
  <si>
    <t>2019-03-07</t>
  </si>
  <si>
    <t>警务E通功能使用费</t>
  </si>
  <si>
    <t>2019-04-21</t>
  </si>
  <si>
    <t>热水器</t>
  </si>
  <si>
    <t>2019-04-06</t>
  </si>
  <si>
    <t>数码相机</t>
  </si>
  <si>
    <t>自助填表机</t>
  </si>
  <si>
    <t>2019-06-12</t>
  </si>
  <si>
    <t>高清硬盘录像机</t>
  </si>
  <si>
    <t>2019-05-12</t>
  </si>
  <si>
    <t>红外线高清摄像头（球机）</t>
  </si>
  <si>
    <t>2019-05-11</t>
  </si>
  <si>
    <t>监控专用硬盘（2TB）</t>
  </si>
  <si>
    <t>2019-05-06</t>
  </si>
  <si>
    <t>自助签注机</t>
  </si>
  <si>
    <t>2019-06-13</t>
  </si>
  <si>
    <t>屏风</t>
  </si>
  <si>
    <t>2019-03-17</t>
  </si>
  <si>
    <t>户籍表格</t>
  </si>
  <si>
    <t>2019-06-16</t>
  </si>
  <si>
    <t>电热水器</t>
  </si>
  <si>
    <t>2019-06-07</t>
  </si>
  <si>
    <t>发电机</t>
  </si>
  <si>
    <t>2019-06-08</t>
  </si>
  <si>
    <t>塘门口派出所以及中心执法办案区域建设项目</t>
  </si>
  <si>
    <t>鞋  柜</t>
  </si>
  <si>
    <t>2019-04-04</t>
  </si>
  <si>
    <t>中新赛克定位设备升级</t>
  </si>
  <si>
    <t>2019-05-01</t>
  </si>
  <si>
    <t>经侦应用云系统升级</t>
  </si>
  <si>
    <t>2019-07-17</t>
  </si>
  <si>
    <t>大数据平台</t>
  </si>
  <si>
    <t>2019-07-18</t>
  </si>
  <si>
    <t>扫描仪</t>
  </si>
  <si>
    <t>2019-03-06</t>
  </si>
  <si>
    <t>匀光现场勘查光源</t>
  </si>
  <si>
    <t>2019-07-21</t>
  </si>
  <si>
    <t>执法记录仪</t>
  </si>
  <si>
    <t>2019-07-33</t>
  </si>
  <si>
    <t>高拍仪</t>
  </si>
  <si>
    <t>2019-03-05</t>
  </si>
  <si>
    <t>执法区域及办公场所监控</t>
  </si>
  <si>
    <t>2019-07-29</t>
  </si>
  <si>
    <t>装订机</t>
  </si>
  <si>
    <t>2019-05-03</t>
  </si>
  <si>
    <t>便携式打印机</t>
  </si>
  <si>
    <t>打复印一体机</t>
  </si>
  <si>
    <t>电话机</t>
  </si>
  <si>
    <t>2019-06-06</t>
  </si>
  <si>
    <t>警用制式服装</t>
  </si>
  <si>
    <t>2019-07-26</t>
  </si>
  <si>
    <t>传真机</t>
  </si>
  <si>
    <t>2019-03-04</t>
  </si>
  <si>
    <t>人脸识别视频监控系统</t>
  </si>
  <si>
    <t>2019-07-30</t>
  </si>
  <si>
    <t>监控设备</t>
  </si>
  <si>
    <t>2019-05-04</t>
  </si>
  <si>
    <t>视频会议系统</t>
  </si>
  <si>
    <t>2019-05-09</t>
  </si>
  <si>
    <t>茶几</t>
  </si>
  <si>
    <t>2019-04-08</t>
  </si>
  <si>
    <t>2019-06-09</t>
  </si>
  <si>
    <t>户籍本</t>
  </si>
  <si>
    <t>消毒柜</t>
  </si>
  <si>
    <t>立式空调</t>
  </si>
  <si>
    <t>门禁系统</t>
  </si>
  <si>
    <t>2019-05-05</t>
  </si>
  <si>
    <t>沙发</t>
  </si>
  <si>
    <t>2019-03-20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</si>
  <si>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</si>
  <si>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</si>
  <si>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</si>
  <si>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</si>
  <si>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</si>
  <si>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</si>
  <si>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</si>
  <si>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</si>
  <si>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</si>
  <si>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</si>
  <si>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</si>
  <si>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A1102</t>
  </si>
  <si>
    <t>公共安全类</t>
  </si>
  <si>
    <t>辅警劳务</t>
  </si>
  <si>
    <t>08</t>
  </si>
  <si>
    <t/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</si>
  <si>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</si>
  <si>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</si>
  <si>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</si>
  <si>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</si>
  <si>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</si>
  <si>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</si>
  <si>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</si>
  <si>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</si>
  <si>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</si>
  <si>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</si>
  <si>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</si>
  <si>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</si>
  <si>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</si>
  <si>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</si>
  <si>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</si>
  <si>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</si>
  <si>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</si>
  <si>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</si>
  <si>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</si>
  <si>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</si>
  <si>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</si>
  <si>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</si>
  <si>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</si>
  <si>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</si>
  <si>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</si>
  <si>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</si>
  <si>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</si>
  <si>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</si>
  <si>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</si>
  <si>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</si>
  <si>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</si>
  <si>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</si>
  <si>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</si>
  <si>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</si>
  <si>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</si>
  <si>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</si>
  <si>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</si>
  <si>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</si>
  <si>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</si>
  <si>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</si>
  <si>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【229001】县公安局本级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</si>
  <si>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</si>
  <si>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</si>
  <si>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</si>
  <si>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</si>
  <si>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</si>
  <si>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</si>
  <si>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</si>
  <si>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</si>
  <si>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</si>
  <si>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</si>
  <si>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</si>
  <si>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</si>
  <si>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</si>
  <si>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</si>
  <si>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</si>
  <si>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</si>
  <si>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</si>
  <si>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</si>
  <si>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</si>
  <si>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</si>
  <si>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</si>
  <si>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</si>
  <si>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</si>
  <si>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</si>
  <si>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</si>
  <si>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</si>
  <si>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</si>
  <si>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</si>
  <si>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</si>
  <si>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</si>
  <si>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</si>
  <si>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</si>
  <si>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</si>
  <si>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</si>
  <si>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</si>
  <si>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11431023006550214B</t>
  </si>
  <si>
    <t>永兴县便江镇县正街153号</t>
  </si>
  <si>
    <t>0735-5566413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</si>
  <si>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</si>
  <si>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</si>
  <si>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</si>
  <si>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</si>
  <si>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</si>
  <si>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</si>
  <si>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</si>
  <si>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</si>
  <si>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</si>
  <si>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</si>
  <si>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湘L1513警</t>
  </si>
  <si>
    <t>2010-06-23</t>
  </si>
  <si>
    <t>捷达FV71</t>
  </si>
  <si>
    <t>03</t>
  </si>
  <si>
    <t>湘L0867警</t>
  </si>
  <si>
    <t>2006-06-12</t>
  </si>
  <si>
    <t>起亚YQZ7</t>
  </si>
  <si>
    <t>湘L1826警</t>
  </si>
  <si>
    <t>2015-07-02</t>
  </si>
  <si>
    <t>大众捷达</t>
  </si>
  <si>
    <t>湘L1510警</t>
  </si>
  <si>
    <t>捷达FV716</t>
  </si>
  <si>
    <t>湘L1695警</t>
  </si>
  <si>
    <t>2011-09-22</t>
  </si>
  <si>
    <t>04</t>
  </si>
  <si>
    <t>金杯SY65</t>
  </si>
  <si>
    <t>湘L1500警</t>
  </si>
  <si>
    <t>湘L1168警</t>
  </si>
  <si>
    <t>2008-01-14</t>
  </si>
  <si>
    <t>起亚YQZ6</t>
  </si>
  <si>
    <t>湘L1501警</t>
  </si>
  <si>
    <t>湘L58609</t>
  </si>
  <si>
    <t>2010-09-02</t>
  </si>
  <si>
    <t>帕萨特SVW</t>
  </si>
  <si>
    <t>湘L1661警</t>
  </si>
  <si>
    <t>湘L1829警</t>
  </si>
  <si>
    <t>2015-09-29</t>
  </si>
  <si>
    <t>湘L1545警</t>
  </si>
  <si>
    <t>湘L5GA33</t>
  </si>
  <si>
    <t>2009-06-15</t>
  </si>
  <si>
    <t>思威</t>
  </si>
  <si>
    <t>湘L1733警</t>
  </si>
  <si>
    <t>2013-10-21</t>
  </si>
  <si>
    <t>05</t>
  </si>
  <si>
    <t>日产锐骐</t>
  </si>
  <si>
    <t>湘L1535警</t>
  </si>
  <si>
    <t>湘L1698警</t>
  </si>
  <si>
    <t>思威DHW6</t>
  </si>
  <si>
    <t>湘L1055警</t>
  </si>
  <si>
    <t>2006-12-28</t>
  </si>
  <si>
    <t>桑塔纳SVW</t>
  </si>
  <si>
    <t>湘L1196警</t>
  </si>
  <si>
    <t>2009-06-02</t>
  </si>
  <si>
    <t>朗逸SVW</t>
  </si>
  <si>
    <t>湘L56369</t>
  </si>
  <si>
    <t>2008-08-21</t>
  </si>
  <si>
    <t>雅阁</t>
  </si>
  <si>
    <t>湘L1509警</t>
  </si>
  <si>
    <t>湘L1865警</t>
  </si>
  <si>
    <t>湘L1095警</t>
  </si>
  <si>
    <t>2008-10-21</t>
  </si>
  <si>
    <t>湘L1519警</t>
  </si>
  <si>
    <t>湘L1526警</t>
  </si>
  <si>
    <t>湘L1512警</t>
  </si>
  <si>
    <t>湘L0689警</t>
  </si>
  <si>
    <t>2004-10-01</t>
  </si>
  <si>
    <t>猎豹CFA5</t>
  </si>
  <si>
    <t>湘L1520警</t>
  </si>
  <si>
    <t>湘L1863警</t>
  </si>
  <si>
    <t>湘L1522警</t>
  </si>
  <si>
    <t>2003-08-25</t>
  </si>
  <si>
    <t>湘L1722警</t>
  </si>
  <si>
    <t>2012-09-25</t>
  </si>
  <si>
    <t>荣威</t>
  </si>
  <si>
    <t>湘L1676警</t>
  </si>
  <si>
    <t>湘L59006</t>
  </si>
  <si>
    <t>东风日产</t>
  </si>
  <si>
    <t>湘LCZ237</t>
  </si>
  <si>
    <t>2017-02-23</t>
  </si>
  <si>
    <t>福特</t>
  </si>
  <si>
    <t>湘L1739警</t>
  </si>
  <si>
    <t>湘L1158警</t>
  </si>
  <si>
    <t>2008-03-24</t>
  </si>
  <si>
    <t>湘L1505警</t>
  </si>
  <si>
    <t>2010-07-06</t>
  </si>
  <si>
    <t>江铃全顺JX</t>
  </si>
  <si>
    <t>湘L1693警</t>
  </si>
  <si>
    <t>湘L1678警</t>
  </si>
  <si>
    <t>湘L1289警</t>
  </si>
  <si>
    <t>2009-07-30</t>
  </si>
  <si>
    <t>湘L1696警</t>
  </si>
  <si>
    <t>湘L1102警</t>
  </si>
  <si>
    <t>2009-06-10</t>
  </si>
  <si>
    <t>荣威CSA7</t>
  </si>
  <si>
    <t>湘L1667警</t>
  </si>
  <si>
    <t>湘L1852警</t>
  </si>
  <si>
    <t>湘L2123</t>
  </si>
  <si>
    <t>2017-10-25</t>
  </si>
  <si>
    <t>东风风神</t>
  </si>
  <si>
    <t>湘L1835警</t>
  </si>
  <si>
    <t>湘L0758警</t>
  </si>
  <si>
    <t>2005-05-09</t>
  </si>
  <si>
    <t>红旗CA720</t>
  </si>
  <si>
    <t>湘L1515警</t>
  </si>
  <si>
    <t>湘L2268</t>
  </si>
  <si>
    <t>湘L1260警</t>
  </si>
  <si>
    <t>2009-05-18</t>
  </si>
  <si>
    <t>东风日产DF</t>
  </si>
  <si>
    <t>湘L1203警</t>
  </si>
  <si>
    <t>2008-09-11</t>
  </si>
  <si>
    <t>长城CC64</t>
  </si>
  <si>
    <t>湘L1765警</t>
  </si>
  <si>
    <t>2015-09-22</t>
  </si>
  <si>
    <t>福特全顺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</si>
  <si>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</si>
  <si>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</si>
  <si>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</si>
  <si>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</si>
  <si>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</si>
  <si>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</si>
  <si>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</si>
  <si>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</si>
  <si>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</si>
  <si>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</si>
  <si>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</si>
  <si>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</si>
  <si>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</si>
  <si>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</si>
  <si>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</si>
  <si>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</si>
  <si>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</si>
  <si>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</si>
  <si>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</si>
  <si>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</si>
  <si>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延续专项</t>
  </si>
  <si>
    <t>永兴县公安局</t>
  </si>
  <si>
    <t>上级转移支付文件，二代证及出入境证照业务工作经费等</t>
  </si>
  <si>
    <t>按实际情况实施</t>
  </si>
  <si>
    <t>2019-12-31</t>
  </si>
  <si>
    <t>提高异地办理身份证效率</t>
  </si>
  <si>
    <t>由省财政厅下达指标，县局按实际情况申报，由县财政拨付 。</t>
  </si>
  <si>
    <t>1、2018年拘留所共关押被拘留人员1200人，按每人平均拘留10天计算，
每人每天消耗伙食费、煤炭费、衣被费、通讯费、洗刷用品费每天消耗
20元计算，那么800人*10天*20元=24万元；
2、被拘留人员医药费6万元；</t>
  </si>
  <si>
    <t>按关押量拨付</t>
  </si>
  <si>
    <t>保障监管场所的运转，维护社会治安稳定</t>
  </si>
  <si>
    <t>由县财政保障，单位按季度据实申报资金。</t>
  </si>
  <si>
    <t>新增专项</t>
  </si>
  <si>
    <t>《永兴县第十七届人民政府第26次常务会议纪要》、《湖南省“一村一辅警”工作规范（试行）》、《永兴县“一村一辅警”建设经费保障实施方案》</t>
  </si>
  <si>
    <t>建立健全“一村一辅警”的日常管理、绩效考核、培训监督等工作机制，强化考核管理，切实发挥其应有的作用。</t>
  </si>
  <si>
    <t>为贯彻落实乡村振兴战略，提升农村社会治安防控能力，建设平安乡村，落实派出所建设三年行动计划，做实做强城乡社区警务，加强农村辅警建设。</t>
  </si>
  <si>
    <t>纳入财政预算预算。建立健全“一村一辅警”的日常管理、绩效考核、培训监督等工作机制，强化考核管理，切实发挥其应有的作用。</t>
  </si>
  <si>
    <t>《中华人民共和国看守所条例》第十条 看守所收押人犯，应当进行健康检查。</t>
  </si>
  <si>
    <t>根据嫌疑人体检实际产生的费用，据实报销</t>
  </si>
  <si>
    <t>打击犯罪，维护全县治安稳定</t>
  </si>
  <si>
    <t>由单位非税收入保障</t>
  </si>
  <si>
    <t>永阅[2014]26号专题会议纪要</t>
  </si>
  <si>
    <t>维护城区安全，积极打击违法犯罪</t>
  </si>
  <si>
    <t>维护社会治安秩序；保护公民的人身安全和人身自由；预防、制止和惩治违法犯罪活动等。</t>
  </si>
  <si>
    <t>在我局设立了反恐办，对反恐经费进行有效管理</t>
  </si>
  <si>
    <t>按政府采购预算，购置执法执勤车辆15台*15万元/台=225万元。</t>
  </si>
  <si>
    <t>1、政府采购报批；2、按批复购买；3、到货验收。</t>
  </si>
  <si>
    <t>提升队伍战斗力，服务民众保平安。</t>
  </si>
  <si>
    <t>局里根据年初各部门需求，编制全年采购预算。由局财务部门统一进行政府采购申报，审批完成后，按批复进行采购。货到后由使用部门进行验收。验收完成进行按签订合同付款。</t>
  </si>
  <si>
    <t>公安网线缆租金24.99万元，无线图传M2M业务资费6.84万元，具体经费预算见签订协议。</t>
  </si>
  <si>
    <t>按合同执行</t>
  </si>
  <si>
    <t>维护全县治安，打击犯罪，创造良好的治安环境。</t>
  </si>
  <si>
    <t>按合同规定付款，由专门技术人员核实情况。</t>
  </si>
  <si>
    <t>中央转移支付资金，主要用于犯罪案件的侦破追逃。转移支付办案经费、预备费、派出所专项经费、禁毒专项经费等。</t>
  </si>
  <si>
    <t>提高资金使用效益，保障基层经费</t>
  </si>
  <si>
    <t>未付装备款120万</t>
  </si>
  <si>
    <t>进一步保障民警执法执勤能力，全面提高自我防护能力和应对突发事件的战斗能力。</t>
  </si>
  <si>
    <t>按合同内容，据实支付款项。</t>
  </si>
  <si>
    <t>郴公密发[2017]824号，在永兴县18个点位安装电子围栏进行空中数据收集，实现人过留机，车过留牌，用于侦查破案禾上访人员布控，政府维稳，重点人员布控，嫌疑人拦截。</t>
  </si>
  <si>
    <t>1、项目报批；2、设计施工；3、工程验收及结算。</t>
  </si>
  <si>
    <t>维护治安稳定，提高破案效率，提升队伍战斗力。</t>
  </si>
  <si>
    <t>局里根据年初需求，编制采购预算。由局财务部门统一进行政府采购申报，审批完成后，按批复进行采购。货到后由使用部门进行验收。验收完成进行按签订合同付款。</t>
  </si>
  <si>
    <t>《湖南省群众举报涉爆涉枪违法犯罪活动奖励办法》</t>
  </si>
  <si>
    <t>鼓励群众检举揭发涉爆涉枪违法犯罪活动，每举报一条有线索经公安机关查证属实的，奖励举报人200-10000元</t>
  </si>
  <si>
    <t>调动群众参与涉爆缉枪专项行动的积极性，加大治爆缉枪的力度，维护全县社会平安。</t>
  </si>
  <si>
    <t>局矿管大队对举报人员进行核实查证，专款专用。</t>
  </si>
  <si>
    <t>2013年第6次常委会议纪要1、省司法警官学院校地合作基地，50名学员*2.5万元/年=125万元，2、城区治安监控电费、岗亭维护费共计8万元。</t>
  </si>
  <si>
    <t>维护社会治安秩序，制止危害社会治安秩序的行为</t>
  </si>
  <si>
    <t>我局成立巡特警大队，对巡逻队员的工作和生活进行有效的管理。</t>
  </si>
  <si>
    <t>看守所始建于1985年，设计月均关押量240人，由于社会治安形势的复杂性和公安机关打击违法犯罪力度的加大，实际月均关押量达到300人。由于监所老化、关押量的增大，监所的公务费、装备消耗费、装备购置费、修缮费、其他费等费用增加。</t>
  </si>
  <si>
    <t>全省公安监管场所从2011年7月1日起全面取消生产加工和小食堂、小卖部，杜绝创收保运转现象的要求，看守所运转很困难，申请增加看守所专项经费50万元纳入财政预算</t>
  </si>
  <si>
    <t>保障看守所正常运转，保障在押人员安全，维护治安环境稳定。</t>
  </si>
  <si>
    <t>看守所、武警中队建筑面积16374平米，戒毒所建筑面积9734平米，拘留所建筑面积2446平米，总建筑面积28553平方米，总投资共计9733万元。项目竣工后，审计定案付95%，截止2018年已支付3141.9万元，2019年预计需支付6000万元，其中2019年中央转移支付资金预计到位2754万元，交警划拨200万元。</t>
  </si>
  <si>
    <t>1、2016年第一阶段完成项目选址、规划、报批、征地手续，做好开工前期工作。2、2017-20187年对项目进行具体设计，对外招标，进行主体工程建设。3、2019年对工程质量进行验收结算，做好项目绿化及水电装修工程，做好项目收尾工作。</t>
  </si>
  <si>
    <t>公安局抽调力量成立基建办，并由县分管领导牵头成立项目指挥部对项目进行有效管理。</t>
  </si>
  <si>
    <t>按基建评审预算。柏林所、城关所隔热层与防水层工程。柏林所食堂维修工程。塘门口派出所视频网络综合调度室工程。龙形市所食堂维修。二级尸体解剖室等等。</t>
  </si>
  <si>
    <t>局机关和各派出所零星维修</t>
  </si>
  <si>
    <t>提高办公环境质量，提升公安形象。</t>
  </si>
  <si>
    <t>由局后勤保障部门对维修项目进行管理</t>
  </si>
  <si>
    <t>《关于请求解决办案工作经费的报告》</t>
  </si>
  <si>
    <t>2019年预计还借款10万元</t>
  </si>
  <si>
    <t>维护社会稳定，促进财税征收</t>
  </si>
  <si>
    <t>郴稳发[2014]9号文件规定，对县市区考评标准，应将国保大队工作经费列入财政预算且金额为8万元（0.5分），未列入不得分，少于规定数额扣0.2分。以同级财政年度预算原件和实际拨款原件为依据。</t>
  </si>
  <si>
    <t>辖区维稳产生的各项费用，收集情报产生的费用</t>
  </si>
  <si>
    <t>加强国保基础工作，不断提高基层防范和发现控制能力，从容应对复杂社会形势的挑战，牢牢抓住主动权。</t>
  </si>
  <si>
    <t>由县级财政部门保障</t>
  </si>
  <si>
    <t>根据与电信局签定的合同付费。</t>
  </si>
  <si>
    <t>按合同签订的内容，供应商提供服务，按服务内容支付款项。</t>
  </si>
  <si>
    <t>支付主体工程剩余工程款1000万元。业务技术用房二次装修工程，需支付装修、弱电安装项目3000万元。支付道路硬化、绿化室外工程500万元。交警划拨300万元。</t>
  </si>
  <si>
    <t>1、2015年第一阶段完成项目选址、规划、报批、征地手续，做好开工前期工作。2、2016-2017年对项目进行具体设计，对外招标，进行主体工程建设。3、2018年对工程质量进行验收结算，2019年做好项目绿化及水电装修工程，做好项目收尾工作。</t>
  </si>
  <si>
    <t>警务通配发人员200人*4560元/两年=91.2万元，未付2018年警务通、E本通等费用30万。</t>
  </si>
  <si>
    <t>维护治安稳定，为公安队伍建设提供保障。</t>
  </si>
  <si>
    <t>按计划分批为民警配备警务通设备。</t>
  </si>
  <si>
    <t>该项目规划占地面积8118㎡（合12.18亩），其中，公安派出所综合执法办案区建筑面积1326.22㎡；综合训练场占地5654.4㎡.单双杠训练区共占地736.45㎡。预计总投资共3000万，2019年需投入1000万元。永兴县政府投资项目管理委员会2017年第12次会议纪要。</t>
  </si>
  <si>
    <t xml:space="preserve">对项目进行具体设计，对外招标，进行主体工程建设。对工程质量进行验收结算，做好项目绿化及水电装修工程，做好项目收尾工作
</t>
  </si>
  <si>
    <t>规范政法系统罚没收入管理，增加政法系统各单位收入，弥补单位基本建设资金不足，县财政将单位收入纳入行政政法专户管理。</t>
  </si>
  <si>
    <t>规范政法系统罚没收入资金使用管理，适当增加政法系统各单位收入</t>
  </si>
  <si>
    <t>政法系统各单位罚没收入金额缴存县财政局非税收入汇缴结算户。资金划缴国库后，县财政将单位收入（即罚没收入剔除政府统筹和政法委提成部分）全部纳入行政政法专户管理。资金纳入单位部门预算，重点用于基本建设支出或基本建设还债，扫黑除恶以及上级要求的政法地方配套等必要支出。</t>
  </si>
  <si>
    <t>根据《湖南省财政厅 湖南省公安厅关于加强公安监管场所经费保障工作的通知》（湘财行[2017]25号）要求，看守所羁押人员给养费：320元/人月*300人*12月。</t>
  </si>
  <si>
    <t>按关押人数拨付</t>
  </si>
  <si>
    <t>用于支付该项目主体工程、装修工程以及信息化安装工程款</t>
  </si>
  <si>
    <t xml:space="preserve">1、2015-2016年第一阶段完成项目选址、规划、报批、征地手续，做好开工前期工作。
2、2017-2018年对项目进行具体设计，对外招标，进行主体工程建设。
3、2019年对工程质量进行验收结算，做好项目绿化及水电装修工程，做好项目收尾工作
</t>
  </si>
  <si>
    <t>五个无房派出所工程项目尾款合计144.99万元。预计2019年全部支付完，其中龙形市所30.63万元；复和所30.53万元；油麻所31.02万元；樟树所33.04万元；黄泥所19.77万元。</t>
  </si>
  <si>
    <t>支付工程尾款</t>
  </si>
  <si>
    <t>提高公安队伍的工作环境</t>
  </si>
  <si>
    <t>郴公密发[2018]169号</t>
  </si>
  <si>
    <t>加强对公共场所无线WIFI上网的安全管控，提高公安机关的技术管理能力。</t>
  </si>
  <si>
    <t>纳入全省、全市年度综治考评。加强管理、维护。</t>
  </si>
  <si>
    <t>按政府采购预算</t>
  </si>
  <si>
    <t>提高办公质量，使工作更加方便、有效率。</t>
  </si>
  <si>
    <t>根据永办发[2010]2号文件精神，流动人口服务管理费按常住人口13.5万人*1元计算.</t>
  </si>
  <si>
    <t>紧紧围绕全面深化公安改革和推进“四项建设”的总体要求，将“一标三实”（标准地址、实有人口、实有房屋和实有单位）基础信息集中采集纳入公安机关推进社会治理创新、加强立体化治安防控体系建设的重点工作中。</t>
  </si>
  <si>
    <t>通过基础信息集中采集，着力破解以人口为核心的治安要素底数不清、情况不明、漏管失控难题，为公安实战提供基础信息支撑，为党委、政府的决策和各项社会治理提供可靠依据。</t>
  </si>
  <si>
    <t>制定方案，纳入局综治考评工作，确保此项工作达到年初预定目标。</t>
  </si>
  <si>
    <t>永政办函[2018]89号</t>
  </si>
  <si>
    <t>保障智慧城市项目正常运行</t>
  </si>
  <si>
    <t>根据智慧城市项目需求，做好财政预算，由县财政对经费进行保障。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</si>
  <si>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</si>
  <si>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</si>
  <si>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</si>
  <si>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</si>
  <si>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</si>
  <si>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</si>
  <si>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</si>
  <si>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</si>
  <si>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</si>
  <si>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</si>
  <si>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</si>
  <si>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</si>
  <si>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</si>
  <si>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</si>
  <si>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</si>
  <si>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</si>
  <si>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</si>
  <si>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</si>
  <si>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</si>
  <si>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</si>
  <si>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</si>
  <si>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</si>
  <si>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1、贯彻执行党中央、国务院和各级党委、政府公安警务工作的方针、政策、法规、规章，分析研究全县的社会状况，组织、指导全县公安警务工作。2、加强全县公安民警的教育和管理，制订全县民警培训、教育及公安宣传的计划和措施，检查监督落实情况。3、制定全县公安队伍监督管理工作规章制度，分析队伍状况，实施警务督察；加强对全县公安民警的监督；发现和查处全县公安民警违纪案件。4、掌握影响稳定、危害国内安全和社会治安的情报信息，分析形势，为县委、县政府和上级公安机关决策及时提供信息和依据。5、组织侦破刑事案件、经济案件、毒品案件，依法打击各类犯罪分子，承担县禁毒工作领导小组办公室的日常工作。6、对法律、法规规定的场所、特种行业、枪支弹药、危爆物品进行治安管理，依法查处各类治安案件。7、依法对集会、游行、示威活动和大型群体性活动进行管理。8、管理县级公安机关110报警指挥系统，处理110报警、群众求助和监督电话，对紧急治安事件和重大紧急情况，实施统一指挥调度。9、负责组织、指导全县的治安巡逻防控工作，对全县社会治安实施动态管理。10、指导、监督全县国家机关、社会团体、企事业单位的重点建设工程的安全保卫工作，指导治安保卫委员会等群众性组织的治安防范工作和队伍建设。11、负责对全县保安服务公司、内部保安培训机构的监督管理。12、负责对全县计算机信息系统的安全监察和管理。13、依法管理户籍、居民身份证，对被判处管制、拘役、剥夺政治权利的犯罪和监外执行的罪犯执行刑罚；对被宣告缓刑、假释的罪犯实行监督、考察。14、受理、审核公民出国境申请；受理、审核境外人员签证、证件申请；处理国籍事务；收集、处理出入境情报信息；查处出入境违法活动；负责对派出所境外人员管理工作的业务指导；指导宾馆、酒店做好境外人员管理工作的业务指导；指导宾馆、酒店做好境外人员住宿登记工作。15、依法管理全县道路交通安全、车辆和驾驶员，处理交通事件，维护全县的道路交通秩序。16、组织指导全县消防工作，依法进行消防监督。17、组织实施全县范围内的安全保卫工作。18、负责看守所、行政拘留所的建设和管理工作。19、负责全县公安装备和经费等警务保障工作。20、负责对群众进行安全防范和遵守法律法规、公共秩序宣传。21、承办县委、县政府和上级公安机关交办的其他事项。</t>
  </si>
  <si>
    <t>打击犯罪，维护社会稳定，为全县经济发展保驾护航。
  1.基础信息采集；2.公安检查站、电子卡口和环市州公安检查站、电子卡口建设；3.派出所建设；4.侦查手段建设；5.视频联网建设与应用；6.情报研判预警能力建设；7.警务运行实战化；8.侦查破案；9.提升执法能力及执法质量；10.中央和省两级补助专项资金使用管理；11.从优待警与从严治警；12.警务机制体制改革。
    绩效评估、综治考评力争全市第一；公安民调力争进入全省前20名、全市前3名；综合考核评价、党风廉政建设责任制考核在全县创先争优。</t>
  </si>
  <si>
    <t>69.3%</t>
  </si>
  <si>
    <t>-1.5%</t>
  </si>
  <si>
    <t>按月度拨付计划</t>
  </si>
  <si>
    <t>0</t>
  </si>
  <si>
    <t>在规定时间内公开部门及三公经费预决算信息</t>
  </si>
  <si>
    <t>100%</t>
  </si>
  <si>
    <t>打击犯罪，维护社会稳定，提高办公和办案效率，服务全县经济发展大局</t>
  </si>
  <si>
    <t>通过高效准确的办案过程让群众感受到法律的公平正义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</si>
</sst>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00"/>
  </numFmts>
  <fonts count="36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0" fillId="2" borderId="0" applyNumberFormat="0" applyBorder="0" applyAlignment="0" applyProtection="0"/>
    <xf numFmtId="0" fontId="28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0" fillId="4" borderId="0" applyNumberFormat="0" applyBorder="0" applyAlignment="0" applyProtection="0"/>
    <xf numFmtId="0" fontId="22" fillId="5" borderId="0" applyNumberFormat="0" applyBorder="0" applyAlignment="0" applyProtection="0"/>
    <xf numFmtId="176" fontId="19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4" borderId="5" applyNumberFormat="0" applyAlignment="0" applyProtection="0"/>
    <xf numFmtId="0" fontId="24" fillId="4" borderId="1" applyNumberFormat="0" applyAlignment="0" applyProtection="0"/>
    <xf numFmtId="0" fontId="35" fillId="9" borderId="6" applyNumberFormat="0" applyAlignment="0" applyProtection="0"/>
    <xf numFmtId="0" fontId="30" fillId="10" borderId="0" applyNumberFormat="0" applyBorder="0" applyAlignment="0" applyProtection="0"/>
    <xf numFmtId="0" fontId="15" fillId="11" borderId="0" applyNumberFormat="0" applyBorder="0" applyAlignment="0" applyProtection="0"/>
    <xf numFmtId="0" fontId="34" fillId="0" borderId="7" applyNumberFormat="0" applyFill="0" applyAlignment="0" applyProtection="0"/>
    <xf numFmtId="0" fontId="29" fillId="0" borderId="8" applyNumberFormat="0" applyFill="0" applyAlignment="0" applyProtection="0"/>
    <xf numFmtId="0" fontId="26" fillId="10" borderId="0" applyNumberFormat="0" applyBorder="0" applyAlignment="0" applyProtection="0"/>
    <xf numFmtId="0" fontId="31" fillId="8" borderId="0" applyNumberFormat="0" applyBorder="0" applyAlignment="0" applyProtection="0"/>
    <xf numFmtId="0" fontId="30" fillId="12" borderId="0" applyNumberFormat="0" applyBorder="0" applyAlignment="0" applyProtection="0"/>
    <xf numFmtId="0" fontId="15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>
      <alignment vertical="center"/>
      <protection/>
    </xf>
    <xf numFmtId="0" fontId="3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30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32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12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4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vertical="center" wrapText="1"/>
      <protection/>
    </xf>
    <xf numFmtId="4" fontId="0" fillId="2" borderId="10" xfId="0" applyNumberFormat="1" applyFont="1" applyFill="1" applyBorder="1" applyAlignment="1" applyProtection="1">
      <alignment vertical="center" wrapText="1"/>
      <protection/>
    </xf>
    <xf numFmtId="49" fontId="0" fillId="2" borderId="10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9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  <protection/>
    </xf>
    <xf numFmtId="49" fontId="2" fillId="2" borderId="12" xfId="0" applyNumberFormat="1" applyFont="1" applyFill="1" applyBorder="1" applyAlignment="1" applyProtection="1">
      <alignment horizontal="left" vertical="center" wrapText="1"/>
      <protection/>
    </xf>
    <xf numFmtId="49" fontId="2" fillId="2" borderId="13" xfId="0" applyNumberFormat="1" applyFont="1" applyFill="1" applyBorder="1" applyAlignment="1" applyProtection="1">
      <alignment horizontal="left" vertical="center" wrapText="1"/>
      <protection/>
    </xf>
    <xf numFmtId="180" fontId="2" fillId="2" borderId="13" xfId="0" applyNumberFormat="1" applyFont="1" applyFill="1" applyBorder="1" applyAlignment="1" applyProtection="1">
      <alignment horizontal="left" vertical="center" wrapText="1"/>
      <protection/>
    </xf>
    <xf numFmtId="49" fontId="5" fillId="2" borderId="10" xfId="0" applyNumberFormat="1" applyFont="1" applyFill="1" applyBorder="1" applyAlignment="1" applyProtection="1">
      <alignment horizontal="center" vertical="center" wrapText="1"/>
      <protection/>
    </xf>
    <xf numFmtId="49" fontId="5" fillId="2" borderId="12" xfId="0" applyNumberFormat="1" applyFont="1" applyFill="1" applyBorder="1" applyAlignment="1" applyProtection="1">
      <alignment horizontal="center" vertical="center" wrapText="1"/>
      <protection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2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2" borderId="9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2" borderId="13" xfId="0" applyNumberFormat="1" applyFont="1" applyFill="1" applyBorder="1" applyAlignment="1" applyProtection="1">
      <alignment horizontal="center" vertical="center" wrapText="1"/>
      <protection/>
    </xf>
    <xf numFmtId="2" fontId="5" fillId="2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2" borderId="13" xfId="0" applyNumberFormat="1" applyFont="1" applyFill="1" applyBorder="1" applyAlignment="1" applyProtection="1">
      <alignment horizontal="left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49" fontId="0" fillId="2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2" fontId="0" fillId="2" borderId="12" xfId="0" applyNumberFormat="1" applyFont="1" applyFill="1" applyBorder="1" applyAlignment="1" applyProtection="1">
      <alignment horizontal="right" vertical="center" wrapText="1"/>
      <protection/>
    </xf>
    <xf numFmtId="2" fontId="0" fillId="2" borderId="13" xfId="0" applyNumberFormat="1" applyFont="1" applyFill="1" applyBorder="1" applyAlignment="1" applyProtection="1">
      <alignment horizontal="right" vertical="center" wrapText="1"/>
      <protection/>
    </xf>
    <xf numFmtId="2" fontId="0" fillId="2" borderId="10" xfId="0" applyNumberFormat="1" applyFont="1" applyFill="1" applyBorder="1" applyAlignment="1" applyProtection="1">
      <alignment horizontal="right" vertical="center" wrapText="1"/>
      <protection/>
    </xf>
    <xf numFmtId="2" fontId="0" fillId="2" borderId="16" xfId="0" applyNumberFormat="1" applyFont="1" applyFill="1" applyBorder="1" applyAlignment="1" applyProtection="1">
      <alignment horizontal="right" vertical="center" wrapText="1"/>
      <protection/>
    </xf>
    <xf numFmtId="1" fontId="2" fillId="2" borderId="16" xfId="0" applyNumberFormat="1" applyFont="1" applyFill="1" applyBorder="1" applyAlignment="1" applyProtection="1">
      <alignment horizontal="right" vertical="center" wrapText="1"/>
      <protection/>
    </xf>
    <xf numFmtId="2" fontId="2" fillId="2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 applyProtection="1">
      <alignment horizontal="right" vertical="center" wrapText="1"/>
      <protection/>
    </xf>
    <xf numFmtId="1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 applyProtection="1">
      <alignment vertical="center" wrapText="1"/>
      <protection/>
    </xf>
    <xf numFmtId="1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0" fillId="2" borderId="10" xfId="0" applyNumberFormat="1" applyFont="1" applyFill="1" applyBorder="1" applyAlignment="1" applyProtection="1">
      <alignment/>
      <protection/>
    </xf>
    <xf numFmtId="49" fontId="6" fillId="2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left" vertical="center" wrapText="1"/>
      <protection/>
    </xf>
    <xf numFmtId="2" fontId="6" fillId="2" borderId="12" xfId="0" applyNumberFormat="1" applyFont="1" applyFill="1" applyBorder="1" applyAlignment="1" applyProtection="1">
      <alignment horizontal="left" vertical="center" wrapText="1"/>
      <protection/>
    </xf>
    <xf numFmtId="2" fontId="6" fillId="2" borderId="10" xfId="0" applyNumberFormat="1" applyFont="1" applyFill="1" applyBorder="1" applyAlignment="1" applyProtection="1">
      <alignment horizontal="left" vertical="center" wrapText="1"/>
      <protection/>
    </xf>
    <xf numFmtId="49" fontId="6" fillId="2" borderId="10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ont="1" applyFill="1" applyBorder="1" applyAlignment="1" applyProtection="1">
      <alignment horizontal="center" vertical="center"/>
      <protection/>
    </xf>
    <xf numFmtId="49" fontId="6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13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/>
    </xf>
    <xf numFmtId="3" fontId="6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49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10" xfId="0" applyNumberFormat="1" applyFont="1" applyFill="1" applyBorder="1" applyAlignment="1" applyProtection="1">
      <alignment horizontal="right" vertical="center" wrapText="1"/>
      <protection/>
    </xf>
    <xf numFmtId="2" fontId="6" fillId="2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5" fillId="2" borderId="9" xfId="0" applyNumberFormat="1" applyFont="1" applyFill="1" applyBorder="1" applyAlignment="1" applyProtection="1">
      <alignment horizontal="left" vertical="center"/>
      <protection/>
    </xf>
    <xf numFmtId="49" fontId="2" fillId="2" borderId="10" xfId="0" applyNumberFormat="1" applyFont="1" applyFill="1" applyBorder="1" applyAlignment="1" applyProtection="1">
      <alignment vertical="center" wrapText="1"/>
      <protection/>
    </xf>
    <xf numFmtId="49" fontId="2" fillId="2" borderId="16" xfId="0" applyNumberFormat="1" applyFont="1" applyFill="1" applyBorder="1" applyAlignment="1" applyProtection="1">
      <alignment vertical="center" wrapText="1"/>
      <protection/>
    </xf>
    <xf numFmtId="180" fontId="2" fillId="2" borderId="12" xfId="0" applyNumberFormat="1" applyFont="1" applyFill="1" applyBorder="1" applyAlignment="1" applyProtection="1">
      <alignment vertical="center" wrapText="1"/>
      <protection/>
    </xf>
    <xf numFmtId="2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NumberFormat="1" applyFont="1" applyFill="1" applyAlignment="1" applyProtection="1">
      <alignment horizontal="right" vertical="center"/>
      <protection/>
    </xf>
    <xf numFmtId="180" fontId="2" fillId="2" borderId="12" xfId="0" applyNumberFormat="1" applyFont="1" applyFill="1" applyBorder="1" applyAlignment="1" applyProtection="1">
      <alignment horizontal="center" vertical="center" wrapText="1"/>
      <protection/>
    </xf>
    <xf numFmtId="49" fontId="5" fillId="2" borderId="13" xfId="0" applyNumberFormat="1" applyFont="1" applyFill="1" applyBorder="1" applyAlignment="1" applyProtection="1">
      <alignment horizontal="center" vertical="center" wrapText="1"/>
      <protection/>
    </xf>
    <xf numFmtId="2" fontId="5" fillId="2" borderId="10" xfId="0" applyNumberFormat="1" applyFont="1" applyFill="1" applyBorder="1" applyAlignment="1" applyProtection="1">
      <alignment horizontal="right" vertical="center" wrapText="1"/>
      <protection/>
    </xf>
    <xf numFmtId="2" fontId="5" fillId="2" borderId="12" xfId="0" applyNumberFormat="1" applyFont="1" applyFill="1" applyBorder="1" applyAlignment="1" applyProtection="1">
      <alignment horizontal="right" vertical="center" wrapText="1"/>
      <protection/>
    </xf>
    <xf numFmtId="2" fontId="5" fillId="2" borderId="13" xfId="0" applyNumberFormat="1" applyFont="1" applyFill="1" applyBorder="1" applyAlignment="1" applyProtection="1">
      <alignment horizontal="right" vertical="center" wrapText="1"/>
      <protection/>
    </xf>
    <xf numFmtId="2" fontId="5" fillId="2" borderId="16" xfId="0" applyNumberFormat="1" applyFont="1" applyFill="1" applyBorder="1" applyAlignment="1" applyProtection="1">
      <alignment horizontal="righ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/>
      <protection/>
    </xf>
    <xf numFmtId="180" fontId="2" fillId="2" borderId="12" xfId="0" applyNumberFormat="1" applyFont="1" applyFill="1" applyBorder="1" applyAlignment="1" applyProtection="1">
      <alignment horizontal="left" vertical="center" wrapText="1"/>
      <protection/>
    </xf>
    <xf numFmtId="180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2" borderId="16" xfId="0" applyNumberFormat="1" applyFont="1" applyFill="1" applyBorder="1" applyAlignment="1" applyProtection="1">
      <alignment horizontal="left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2" fontId="2" fillId="2" borderId="16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181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2" borderId="9" xfId="0" applyNumberFormat="1" applyFont="1" applyFill="1" applyBorder="1" applyAlignment="1" applyProtection="1">
      <alignment vertical="center"/>
      <protection/>
    </xf>
    <xf numFmtId="180" fontId="2" fillId="2" borderId="10" xfId="0" applyNumberFormat="1" applyFont="1" applyFill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18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5" fillId="2" borderId="10" xfId="0" applyNumberFormat="1" applyFont="1" applyFill="1" applyBorder="1" applyAlignment="1" applyProtection="1">
      <alignment horizontal="left" vertical="center" wrapText="1"/>
      <protection/>
    </xf>
    <xf numFmtId="49" fontId="5" fillId="2" borderId="16" xfId="0" applyNumberFormat="1" applyFont="1" applyFill="1" applyBorder="1" applyAlignment="1" applyProtection="1">
      <alignment horizontal="left" vertical="center" wrapText="1"/>
      <protection/>
    </xf>
    <xf numFmtId="49" fontId="5" fillId="2" borderId="12" xfId="0" applyNumberFormat="1" applyFont="1" applyFill="1" applyBorder="1" applyAlignment="1" applyProtection="1">
      <alignment horizontal="left" vertical="center" wrapText="1"/>
      <protection/>
    </xf>
    <xf numFmtId="49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2" fillId="2" borderId="16" xfId="0" applyNumberFormat="1" applyFont="1" applyFill="1" applyBorder="1" applyAlignment="1" applyProtection="1">
      <alignment horizontal="center" vertical="center" wrapText="1"/>
      <protection/>
    </xf>
    <xf numFmtId="49" fontId="2" fillId="2" borderId="12" xfId="0" applyNumberFormat="1" applyFont="1" applyFill="1" applyBorder="1" applyAlignment="1" applyProtection="1">
      <alignment horizontal="center" vertical="center" wrapText="1"/>
      <protection/>
    </xf>
    <xf numFmtId="49" fontId="2" fillId="2" borderId="13" xfId="0" applyNumberFormat="1" applyFont="1" applyFill="1" applyBorder="1" applyAlignment="1" applyProtection="1">
      <alignment horizontal="center" vertical="center" wrapText="1"/>
      <protection/>
    </xf>
    <xf numFmtId="2" fontId="2" fillId="2" borderId="13" xfId="0" applyNumberFormat="1" applyFont="1" applyFill="1" applyBorder="1" applyAlignment="1" applyProtection="1">
      <alignment horizontal="right" vertical="center" wrapText="1"/>
      <protection/>
    </xf>
    <xf numFmtId="2" fontId="2" fillId="2" borderId="10" xfId="0" applyNumberFormat="1" applyFont="1" applyFill="1" applyBorder="1" applyAlignment="1" applyProtection="1">
      <alignment horizontal="center" vertical="center" wrapText="1"/>
      <protection/>
    </xf>
    <xf numFmtId="2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>
      <alignment vertical="center"/>
      <protection/>
    </xf>
    <xf numFmtId="0" fontId="9" fillId="0" borderId="0" xfId="58">
      <alignment vertical="center"/>
      <protection/>
    </xf>
    <xf numFmtId="0" fontId="5" fillId="0" borderId="0" xfId="65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Protection="1">
      <alignment/>
      <protection/>
    </xf>
    <xf numFmtId="0" fontId="0" fillId="0" borderId="0" xfId="65" applyNumberFormat="1" applyFont="1" applyFill="1" applyAlignment="1" applyProtection="1">
      <alignment horizontal="center"/>
      <protection/>
    </xf>
    <xf numFmtId="0" fontId="4" fillId="0" borderId="0" xfId="65" applyNumberFormat="1" applyFont="1" applyFill="1" applyAlignment="1" applyProtection="1">
      <alignment horizontal="center" vertical="center"/>
      <protection/>
    </xf>
    <xf numFmtId="0" fontId="6" fillId="0" borderId="9" xfId="65" applyNumberFormat="1" applyFont="1" applyFill="1" applyBorder="1" applyAlignment="1" applyProtection="1">
      <alignment vertical="center"/>
      <protection/>
    </xf>
    <xf numFmtId="0" fontId="0" fillId="0" borderId="0" xfId="65" applyFont="1">
      <alignment/>
      <protection/>
    </xf>
    <xf numFmtId="0" fontId="0" fillId="0" borderId="0" xfId="65" applyNumberFormat="1" applyFont="1" applyFill="1" applyProtection="1">
      <alignment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6" fillId="2" borderId="17" xfId="65" applyNumberFormat="1" applyFont="1" applyFill="1" applyBorder="1" applyAlignment="1" applyProtection="1">
      <alignment horizontal="centerContinuous" vertical="center"/>
      <protection/>
    </xf>
    <xf numFmtId="0" fontId="6" fillId="2" borderId="10" xfId="65" applyNumberFormat="1" applyFont="1" applyFill="1" applyBorder="1" applyAlignment="1" applyProtection="1">
      <alignment horizontal="centerContinuous" vertical="center"/>
      <protection/>
    </xf>
    <xf numFmtId="0" fontId="0" fillId="2" borderId="10" xfId="65" applyNumberFormat="1" applyFont="1" applyFill="1" applyBorder="1" applyAlignment="1" applyProtection="1">
      <alignment horizontal="centerContinuous" vertical="center"/>
      <protection/>
    </xf>
    <xf numFmtId="0" fontId="0" fillId="2" borderId="0" xfId="65" applyNumberFormat="1" applyFont="1" applyFill="1" applyProtection="1">
      <alignment/>
      <protection/>
    </xf>
    <xf numFmtId="0" fontId="6" fillId="2" borderId="10" xfId="65" applyNumberFormat="1" applyFont="1" applyFill="1" applyBorder="1" applyAlignment="1" applyProtection="1">
      <alignment horizontal="center" vertical="center" wrapText="1"/>
      <protection/>
    </xf>
    <xf numFmtId="0" fontId="6" fillId="2" borderId="11" xfId="65" applyNumberFormat="1" applyFont="1" applyFill="1" applyBorder="1" applyAlignment="1" applyProtection="1">
      <alignment horizontal="center" vertical="center" wrapText="1"/>
      <protection/>
    </xf>
    <xf numFmtId="0" fontId="6" fillId="2" borderId="10" xfId="65" applyNumberFormat="1" applyFont="1" applyFill="1" applyBorder="1" applyAlignment="1" applyProtection="1">
      <alignment horizontal="center" vertical="center"/>
      <protection/>
    </xf>
    <xf numFmtId="0" fontId="6" fillId="2" borderId="13" xfId="65" applyNumberFormat="1" applyFont="1" applyFill="1" applyBorder="1" applyAlignment="1" applyProtection="1">
      <alignment vertical="center"/>
      <protection/>
    </xf>
    <xf numFmtId="4" fontId="6" fillId="2" borderId="11" xfId="65" applyNumberFormat="1" applyFont="1" applyFill="1" applyBorder="1" applyAlignment="1" applyProtection="1">
      <alignment horizontal="right" vertical="center" wrapText="1"/>
      <protection/>
    </xf>
    <xf numFmtId="0" fontId="6" fillId="2" borderId="12" xfId="65" applyNumberFormat="1" applyFont="1" applyFill="1" applyBorder="1" applyAlignment="1" applyProtection="1">
      <alignment vertical="center"/>
      <protection/>
    </xf>
    <xf numFmtId="0" fontId="0" fillId="2" borderId="10" xfId="65" applyNumberFormat="1" applyFont="1" applyFill="1" applyBorder="1" applyProtection="1">
      <alignment/>
      <protection/>
    </xf>
    <xf numFmtId="4" fontId="6" fillId="2" borderId="10" xfId="65" applyNumberFormat="1" applyFont="1" applyFill="1" applyBorder="1" applyAlignment="1" applyProtection="1">
      <alignment horizontal="right" vertical="center" wrapText="1"/>
      <protection/>
    </xf>
    <xf numFmtId="4" fontId="6" fillId="2" borderId="23" xfId="65" applyNumberFormat="1" applyFont="1" applyFill="1" applyBorder="1" applyAlignment="1" applyProtection="1">
      <alignment horizontal="right" vertical="center" wrapText="1"/>
      <protection/>
    </xf>
    <xf numFmtId="0" fontId="6" fillId="2" borderId="12" xfId="65" applyNumberFormat="1" applyFont="1" applyFill="1" applyBorder="1" applyAlignment="1" applyProtection="1">
      <alignment horizontal="left" vertical="center" wrapText="1"/>
      <protection/>
    </xf>
    <xf numFmtId="0" fontId="0" fillId="2" borderId="17" xfId="65" applyFont="1" applyFill="1" applyBorder="1">
      <alignment/>
      <protection/>
    </xf>
    <xf numFmtId="0" fontId="6" fillId="2" borderId="13" xfId="65" applyNumberFormat="1" applyFont="1" applyFill="1" applyBorder="1" applyAlignment="1" applyProtection="1">
      <alignment horizontal="left" vertical="center" wrapText="1"/>
      <protection/>
    </xf>
    <xf numFmtId="0" fontId="6" fillId="2" borderId="10" xfId="65" applyNumberFormat="1" applyFont="1" applyFill="1" applyBorder="1" applyAlignment="1" applyProtection="1">
      <alignment vertical="center"/>
      <protection/>
    </xf>
    <xf numFmtId="0" fontId="0" fillId="2" borderId="10" xfId="65" applyFont="1" applyFill="1" applyBorder="1">
      <alignment/>
      <protection/>
    </xf>
    <xf numFmtId="4" fontId="6" fillId="2" borderId="14" xfId="65" applyNumberFormat="1" applyFont="1" applyFill="1" applyBorder="1" applyAlignment="1" applyProtection="1">
      <alignment horizontal="right" vertical="center" wrapText="1"/>
      <protection/>
    </xf>
    <xf numFmtId="0" fontId="0" fillId="2" borderId="16" xfId="65" applyNumberFormat="1" applyFont="1" applyFill="1" applyBorder="1" applyProtection="1">
      <alignment/>
      <protection/>
    </xf>
    <xf numFmtId="4" fontId="6" fillId="2" borderId="15" xfId="65" applyNumberFormat="1" applyFont="1" applyFill="1" applyBorder="1" applyAlignment="1" applyProtection="1">
      <alignment horizontal="right" vertical="center" wrapText="1"/>
      <protection/>
    </xf>
    <xf numFmtId="0" fontId="6" fillId="2" borderId="13" xfId="65" applyNumberFormat="1" applyFont="1" applyFill="1" applyBorder="1" applyAlignment="1" applyProtection="1">
      <alignment horizontal="center" vertical="center"/>
      <protection/>
    </xf>
    <xf numFmtId="4" fontId="6" fillId="2" borderId="13" xfId="65" applyNumberFormat="1" applyFont="1" applyFill="1" applyBorder="1" applyAlignment="1" applyProtection="1">
      <alignment horizontal="right" vertical="center" wrapText="1"/>
      <protection/>
    </xf>
    <xf numFmtId="4" fontId="0" fillId="2" borderId="17" xfId="65" applyNumberFormat="1" applyFont="1" applyFill="1" applyBorder="1" applyAlignment="1" applyProtection="1">
      <alignment horizontal="right" vertical="center" wrapText="1"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2" borderId="9" xfId="0" applyNumberForma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2" borderId="13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5" fillId="2" borderId="10" xfId="0" applyNumberFormat="1" applyFont="1" applyFill="1" applyBorder="1" applyAlignment="1" applyProtection="1">
      <alignment horizontal="center" vertical="center" wrapText="1"/>
      <protection/>
    </xf>
    <xf numFmtId="4" fontId="5" fillId="2" borderId="12" xfId="0" applyNumberFormat="1" applyFont="1" applyFill="1" applyBorder="1" applyAlignment="1" applyProtection="1">
      <alignment horizontal="center" vertical="center" wrapText="1"/>
      <protection/>
    </xf>
    <xf numFmtId="4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5" fillId="2" borderId="16" xfId="0" applyNumberFormat="1" applyFont="1" applyFill="1" applyBorder="1" applyAlignment="1" applyProtection="1">
      <alignment horizontal="center" vertical="center" wrapText="1"/>
      <protection/>
    </xf>
    <xf numFmtId="18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 vertical="center" wrapText="1"/>
    </xf>
    <xf numFmtId="2" fontId="2" fillId="2" borderId="10" xfId="0" applyNumberFormat="1" applyFont="1" applyFill="1" applyBorder="1" applyAlignment="1" applyProtection="1">
      <alignment horizontal="left" vertical="center" wrapText="1"/>
      <protection/>
    </xf>
    <xf numFmtId="2" fontId="2" fillId="2" borderId="16" xfId="0" applyNumberFormat="1" applyFont="1" applyFill="1" applyBorder="1" applyAlignment="1" applyProtection="1">
      <alignment horizontal="left" vertical="center" wrapText="1"/>
      <protection/>
    </xf>
    <xf numFmtId="180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12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12" borderId="9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2" fillId="2" borderId="13" xfId="0" applyNumberFormat="1" applyFont="1" applyFill="1" applyBorder="1" applyAlignment="1" applyProtection="1">
      <alignment horizontal="center" vertical="center" wrapText="1"/>
      <protection/>
    </xf>
    <xf numFmtId="4" fontId="5" fillId="2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5" fillId="2" borderId="12" xfId="0" applyNumberFormat="1" applyFont="1" applyFill="1" applyBorder="1" applyAlignment="1" applyProtection="1">
      <alignment horizontal="right" vertical="center" wrapText="1"/>
      <protection/>
    </xf>
    <xf numFmtId="4" fontId="5" fillId="2" borderId="13" xfId="0" applyNumberFormat="1" applyFont="1" applyFill="1" applyBorder="1" applyAlignment="1" applyProtection="1">
      <alignment horizontal="right" vertical="center" wrapText="1"/>
      <protection/>
    </xf>
    <xf numFmtId="4" fontId="5" fillId="2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left" vertical="center"/>
      <protection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 applyProtection="1">
      <alignment horizontal="left" vertical="center"/>
      <protection/>
    </xf>
    <xf numFmtId="2" fontId="2" fillId="2" borderId="11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vertical="center"/>
      <protection/>
    </xf>
    <xf numFmtId="2" fontId="2" fillId="2" borderId="14" xfId="0" applyNumberFormat="1" applyFont="1" applyFill="1" applyBorder="1" applyAlignment="1" applyProtection="1">
      <alignment horizontal="right" vertical="center" wrapText="1"/>
      <protection/>
    </xf>
    <xf numFmtId="0" fontId="2" fillId="2" borderId="13" xfId="0" applyNumberFormat="1" applyFont="1" applyFill="1" applyBorder="1" applyAlignment="1" applyProtection="1">
      <alignment horizontal="left" vertical="center"/>
      <protection/>
    </xf>
    <xf numFmtId="2" fontId="2" fillId="2" borderId="11" xfId="0" applyNumberFormat="1" applyFont="1" applyFill="1" applyBorder="1" applyAlignment="1" applyProtection="1">
      <alignment vertical="center" wrapText="1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5" fillId="2" borderId="10" xfId="0" applyNumberFormat="1" applyFont="1" applyFill="1" applyBorder="1" applyAlignment="1" applyProtection="1">
      <alignment vertical="center"/>
      <protection/>
    </xf>
    <xf numFmtId="2" fontId="2" fillId="2" borderId="19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/>
      <protection/>
    </xf>
    <xf numFmtId="2" fontId="2" fillId="2" borderId="20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2" fillId="2" borderId="15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>
      <alignment/>
    </xf>
    <xf numFmtId="2" fontId="2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Fill="1" applyBorder="1" applyAlignment="1">
      <alignment/>
    </xf>
    <xf numFmtId="4" fontId="2" fillId="2" borderId="17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>
      <alignment/>
    </xf>
    <xf numFmtId="0" fontId="5" fillId="2" borderId="10" xfId="0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5" fillId="2" borderId="16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/>
    </xf>
    <xf numFmtId="0" fontId="5" fillId="2" borderId="16" xfId="0" applyNumberFormat="1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0" xfId="0" applyNumberFormat="1" applyFont="1" applyFill="1" applyBorder="1" applyAlignment="1" applyProtection="1">
      <alignment/>
      <protection/>
    </xf>
    <xf numFmtId="0" fontId="2" fillId="2" borderId="11" xfId="0" applyFont="1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2020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2012020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U18" sqref="U18"/>
    </sheetView>
  </sheetViews>
  <sheetFormatPr defaultColWidth="9.16015625" defaultRowHeight="11.25"/>
  <sheetData>
    <row r="1" spans="1:15" ht="26.25" customHeight="1">
      <c r="A1" s="320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ht="26.25" customHeight="1"/>
    <row r="3" ht="26.25" customHeight="1"/>
    <row r="4" spans="2:15" ht="78.75" customHeight="1">
      <c r="B4" s="321"/>
      <c r="D4" s="321"/>
      <c r="E4" s="321" t="s">
        <v>0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323"/>
      <c r="L13" s="323"/>
      <c r="M13" s="323"/>
      <c r="N13" s="89"/>
      <c r="O13" s="89"/>
    </row>
    <row r="14" spans="1:15" ht="12.75" customHeight="1">
      <c r="A14" s="89"/>
      <c r="B14" s="89"/>
      <c r="C14" s="89"/>
      <c r="D14" s="89"/>
      <c r="E14" s="89"/>
      <c r="F14" s="89"/>
      <c r="G14" s="89"/>
      <c r="H14" s="89"/>
      <c r="I14" s="89"/>
      <c r="J14" s="323"/>
      <c r="K14" s="323"/>
      <c r="L14" s="89"/>
      <c r="M14" s="89"/>
      <c r="N14" s="89"/>
      <c r="O14" s="89"/>
    </row>
    <row r="15" spans="1:15" ht="28.5" customHeight="1">
      <c r="A15" s="89"/>
      <c r="B15" s="89"/>
      <c r="C15" s="89"/>
      <c r="D15" s="89"/>
      <c r="G15" s="322" t="s">
        <v>1</v>
      </c>
      <c r="H15" s="89"/>
      <c r="I15" s="324"/>
      <c r="J15" s="324"/>
      <c r="K15" s="324"/>
      <c r="L15" s="323"/>
      <c r="M15" s="323"/>
      <c r="N15" s="89"/>
      <c r="O15" s="89"/>
    </row>
    <row r="16" spans="1:15" ht="28.5" customHeight="1">
      <c r="A16" s="89"/>
      <c r="B16" s="89"/>
      <c r="C16" s="89"/>
      <c r="D16" s="89"/>
      <c r="G16" s="322" t="s">
        <v>2</v>
      </c>
      <c r="H16" s="89"/>
      <c r="I16" s="324"/>
      <c r="J16" s="324"/>
      <c r="K16" s="324"/>
      <c r="L16" s="89"/>
      <c r="M16" s="89"/>
      <c r="N16" s="89"/>
      <c r="O16" s="89"/>
    </row>
    <row r="17" spans="1:15" ht="28.5" customHeight="1">
      <c r="A17" s="89"/>
      <c r="B17" s="89"/>
      <c r="C17" s="89"/>
      <c r="D17" s="89"/>
      <c r="G17" s="322" t="s">
        <v>3</v>
      </c>
      <c r="H17" s="89"/>
      <c r="I17" s="89"/>
      <c r="J17" s="325" t="s">
        <v>4</v>
      </c>
      <c r="K17" s="89"/>
      <c r="L17" s="89"/>
      <c r="M17" s="89"/>
      <c r="N17" s="89"/>
      <c r="O17" s="89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4"/>
      <c r="W1" s="34"/>
    </row>
    <row r="2" spans="1:22" ht="24.75" customHeight="1">
      <c r="A2" s="14" t="s">
        <v>300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ht="24" customHeight="1">
      <c r="A3" s="246" t="s">
        <v>1</v>
      </c>
      <c r="B3" s="246"/>
      <c r="C3" s="247" t="s">
        <v>202</v>
      </c>
      <c r="D3" s="24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4"/>
      <c r="W3" s="34" t="s">
        <v>203</v>
      </c>
    </row>
    <row r="4" spans="1:23" ht="25.5" customHeight="1">
      <c r="A4" s="16" t="s">
        <v>246</v>
      </c>
      <c r="B4" s="16"/>
      <c r="C4" s="48"/>
      <c r="D4" s="48"/>
      <c r="E4" s="16" t="s">
        <v>204</v>
      </c>
      <c r="F4" s="16" t="s">
        <v>205</v>
      </c>
      <c r="G4" s="16" t="s">
        <v>269</v>
      </c>
      <c r="H4" s="16" t="s">
        <v>301</v>
      </c>
      <c r="I4" s="16"/>
      <c r="J4" s="16"/>
      <c r="K4" s="16"/>
      <c r="L4" s="16"/>
      <c r="M4" s="37"/>
      <c r="N4" s="16" t="s">
        <v>302</v>
      </c>
      <c r="O4" s="16"/>
      <c r="P4" s="16"/>
      <c r="Q4" s="16"/>
      <c r="R4" s="16"/>
      <c r="S4" s="37"/>
      <c r="T4" s="7" t="s">
        <v>303</v>
      </c>
      <c r="U4" s="225" t="s">
        <v>304</v>
      </c>
      <c r="V4" s="37" t="s">
        <v>305</v>
      </c>
      <c r="W4" s="7" t="s">
        <v>306</v>
      </c>
    </row>
    <row r="5" spans="1:23" ht="25.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 t="s">
        <v>218</v>
      </c>
      <c r="I5" s="16" t="s">
        <v>307</v>
      </c>
      <c r="J5" s="16" t="s">
        <v>308</v>
      </c>
      <c r="K5" s="16" t="s">
        <v>309</v>
      </c>
      <c r="L5" s="16" t="s">
        <v>310</v>
      </c>
      <c r="M5" s="16" t="s">
        <v>311</v>
      </c>
      <c r="N5" s="48" t="s">
        <v>218</v>
      </c>
      <c r="O5" s="48" t="s">
        <v>312</v>
      </c>
      <c r="P5" s="48" t="s">
        <v>313</v>
      </c>
      <c r="Q5" s="48" t="s">
        <v>314</v>
      </c>
      <c r="R5" s="48" t="s">
        <v>315</v>
      </c>
      <c r="S5" s="82" t="s">
        <v>316</v>
      </c>
      <c r="T5" s="7"/>
      <c r="U5" s="225"/>
      <c r="V5" s="37"/>
      <c r="W5" s="76"/>
    </row>
    <row r="6" spans="1:23" ht="25.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1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97">
        <v>13</v>
      </c>
      <c r="T6" s="249">
        <v>14</v>
      </c>
      <c r="U6" s="249">
        <v>15</v>
      </c>
      <c r="V6" s="97">
        <v>16</v>
      </c>
      <c r="W6" s="77">
        <v>17</v>
      </c>
    </row>
    <row r="7" spans="1:24" s="21" customFormat="1" ht="24.75" customHeight="1">
      <c r="A7" s="127" t="s">
        <v>254</v>
      </c>
      <c r="B7" s="30" t="s">
        <v>255</v>
      </c>
      <c r="C7" s="50" t="s">
        <v>256</v>
      </c>
      <c r="D7" s="126" t="s">
        <v>257</v>
      </c>
      <c r="E7" s="30" t="s">
        <v>225</v>
      </c>
      <c r="F7" s="50" t="s">
        <v>202</v>
      </c>
      <c r="G7" s="131">
        <v>6768.25</v>
      </c>
      <c r="H7" s="131">
        <v>5067.31</v>
      </c>
      <c r="I7" s="131">
        <v>979.78</v>
      </c>
      <c r="J7" s="131">
        <v>1462.38</v>
      </c>
      <c r="K7" s="129">
        <v>0</v>
      </c>
      <c r="L7" s="128">
        <v>177.21</v>
      </c>
      <c r="M7" s="129">
        <v>2447.94</v>
      </c>
      <c r="N7" s="128">
        <v>443.36</v>
      </c>
      <c r="O7" s="131">
        <v>293.29</v>
      </c>
      <c r="P7" s="131">
        <v>18.34</v>
      </c>
      <c r="Q7" s="129">
        <v>23.57</v>
      </c>
      <c r="R7" s="128">
        <v>44.52</v>
      </c>
      <c r="S7" s="129">
        <v>63.64</v>
      </c>
      <c r="T7" s="167">
        <v>726.98</v>
      </c>
      <c r="U7" s="250">
        <v>209.55</v>
      </c>
      <c r="V7" s="130">
        <v>0</v>
      </c>
      <c r="W7" s="124">
        <v>321.05</v>
      </c>
      <c r="X7" s="135"/>
    </row>
    <row r="8" spans="1:25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51"/>
      <c r="X8" s="6"/>
      <c r="Y8" s="6"/>
    </row>
    <row r="9" spans="1:25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spans="1:24" ht="24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  <row r="32" ht="11.25">
      <c r="H32">
        <v>25487.72</v>
      </c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workbookViewId="0" topLeftCell="A1">
      <selection activeCell="M4" sqref="M4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14" t="s">
        <v>317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7" customHeight="1">
      <c r="A3" s="241" t="s">
        <v>1</v>
      </c>
      <c r="B3" s="3" t="s">
        <v>202</v>
      </c>
      <c r="C3" s="4"/>
      <c r="D3" s="154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6.5" customHeight="1">
      <c r="A4" s="242"/>
      <c r="B4" s="243"/>
      <c r="C4" s="244"/>
      <c r="D4" s="245"/>
      <c r="E4" s="6"/>
      <c r="F4" s="6"/>
      <c r="G4" s="6"/>
      <c r="H4" s="6"/>
      <c r="I4" s="6"/>
      <c r="J4" s="6"/>
      <c r="K4" s="6"/>
      <c r="L4" s="6"/>
      <c r="M4" s="6"/>
      <c r="N4" s="6" t="s">
        <v>203</v>
      </c>
      <c r="O4" s="6"/>
    </row>
    <row r="5" spans="1:15" ht="30.75" customHeight="1">
      <c r="A5" s="16" t="s">
        <v>246</v>
      </c>
      <c r="B5" s="48"/>
      <c r="C5" s="48"/>
      <c r="D5" s="16"/>
      <c r="E5" s="16" t="s">
        <v>204</v>
      </c>
      <c r="F5" s="16" t="s">
        <v>205</v>
      </c>
      <c r="G5" s="16" t="s">
        <v>269</v>
      </c>
      <c r="H5" s="16" t="s">
        <v>290</v>
      </c>
      <c r="I5" s="16"/>
      <c r="J5" s="16"/>
      <c r="K5" s="16"/>
      <c r="L5" s="16"/>
      <c r="M5" s="16" t="s">
        <v>294</v>
      </c>
      <c r="N5" s="16"/>
      <c r="O5" s="16"/>
    </row>
    <row r="6" spans="1:15" ht="36" customHeight="1">
      <c r="A6" s="16" t="s">
        <v>249</v>
      </c>
      <c r="B6" s="16" t="s">
        <v>250</v>
      </c>
      <c r="C6" s="16" t="s">
        <v>251</v>
      </c>
      <c r="D6" s="7" t="s">
        <v>276</v>
      </c>
      <c r="E6" s="16"/>
      <c r="F6" s="16"/>
      <c r="G6" s="16"/>
      <c r="H6" s="16" t="s">
        <v>218</v>
      </c>
      <c r="I6" s="16" t="s">
        <v>318</v>
      </c>
      <c r="J6" s="16" t="s">
        <v>319</v>
      </c>
      <c r="K6" s="16" t="s">
        <v>306</v>
      </c>
      <c r="L6" s="16" t="s">
        <v>320</v>
      </c>
      <c r="M6" s="48" t="s">
        <v>218</v>
      </c>
      <c r="N6" s="48" t="s">
        <v>277</v>
      </c>
      <c r="O6" s="48" t="s">
        <v>321</v>
      </c>
    </row>
    <row r="7" spans="1:15" ht="21.75" customHeight="1">
      <c r="A7" s="16" t="s">
        <v>224</v>
      </c>
      <c r="B7" s="16" t="s">
        <v>224</v>
      </c>
      <c r="C7" s="16" t="s">
        <v>224</v>
      </c>
      <c r="D7" s="16" t="s">
        <v>224</v>
      </c>
      <c r="E7" s="16" t="s">
        <v>224</v>
      </c>
      <c r="F7" s="16" t="s">
        <v>224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42">
        <v>7</v>
      </c>
      <c r="N7" s="42">
        <v>8</v>
      </c>
      <c r="O7" s="42">
        <v>9</v>
      </c>
    </row>
    <row r="8" spans="1:15" s="21" customFormat="1" ht="33" customHeight="1">
      <c r="A8" s="30" t="s">
        <v>254</v>
      </c>
      <c r="B8" s="30"/>
      <c r="C8" s="30"/>
      <c r="D8" s="162"/>
      <c r="E8" s="30"/>
      <c r="F8" s="30"/>
      <c r="G8" s="128">
        <v>6768.25</v>
      </c>
      <c r="H8" s="128">
        <v>6768.25</v>
      </c>
      <c r="I8" s="128">
        <v>2619.37</v>
      </c>
      <c r="J8" s="128">
        <v>1379.89</v>
      </c>
      <c r="K8" s="128">
        <v>321.05</v>
      </c>
      <c r="L8" s="128">
        <v>2447.94</v>
      </c>
      <c r="M8" s="128">
        <v>0</v>
      </c>
      <c r="N8" s="131">
        <v>0</v>
      </c>
      <c r="O8" s="131">
        <v>0</v>
      </c>
    </row>
    <row r="9" spans="1:15" ht="33" customHeight="1">
      <c r="A9" s="30"/>
      <c r="B9" s="30" t="s">
        <v>255</v>
      </c>
      <c r="C9" s="30"/>
      <c r="D9" s="162"/>
      <c r="E9" s="30"/>
      <c r="F9" s="30"/>
      <c r="G9" s="128">
        <v>6768.25</v>
      </c>
      <c r="H9" s="128">
        <v>6768.25</v>
      </c>
      <c r="I9" s="128">
        <v>2619.37</v>
      </c>
      <c r="J9" s="128">
        <v>1379.89</v>
      </c>
      <c r="K9" s="128">
        <v>321.05</v>
      </c>
      <c r="L9" s="128">
        <v>2447.94</v>
      </c>
      <c r="M9" s="128">
        <v>0</v>
      </c>
      <c r="N9" s="131">
        <v>0</v>
      </c>
      <c r="O9" s="131">
        <v>0</v>
      </c>
    </row>
    <row r="10" spans="1:15" ht="33" customHeight="1">
      <c r="A10" s="30" t="s">
        <v>322</v>
      </c>
      <c r="B10" s="30" t="s">
        <v>323</v>
      </c>
      <c r="C10" s="30" t="s">
        <v>256</v>
      </c>
      <c r="D10" s="162" t="s">
        <v>257</v>
      </c>
      <c r="E10" s="30" t="s">
        <v>225</v>
      </c>
      <c r="F10" s="30" t="s">
        <v>202</v>
      </c>
      <c r="G10" s="128">
        <v>6768.25</v>
      </c>
      <c r="H10" s="128">
        <v>6768.25</v>
      </c>
      <c r="I10" s="128">
        <v>2619.37</v>
      </c>
      <c r="J10" s="128">
        <v>1379.89</v>
      </c>
      <c r="K10" s="128">
        <v>321.05</v>
      </c>
      <c r="L10" s="128">
        <v>2447.94</v>
      </c>
      <c r="M10" s="128">
        <v>0</v>
      </c>
      <c r="N10" s="131">
        <v>0</v>
      </c>
      <c r="O10" s="131">
        <v>0</v>
      </c>
    </row>
    <row r="11" spans="1:15" ht="12.75" customHeight="1">
      <c r="A11" s="6"/>
      <c r="B11" s="6"/>
      <c r="C11" s="6"/>
      <c r="E11" s="6"/>
      <c r="G11" s="6"/>
      <c r="I11" s="6"/>
      <c r="M11" s="6"/>
      <c r="N11" s="6"/>
      <c r="O11" s="6"/>
    </row>
    <row r="12" spans="1:13" ht="12.75" customHeight="1">
      <c r="A12" s="6"/>
      <c r="E12" s="6"/>
      <c r="F12" s="6"/>
      <c r="G12" s="6"/>
      <c r="L12" s="6"/>
      <c r="M12" s="6"/>
    </row>
    <row r="13" spans="5:15" ht="33" customHeight="1">
      <c r="E13" s="6"/>
      <c r="F13" s="6"/>
      <c r="L13" s="6"/>
      <c r="O13" s="6"/>
    </row>
    <row r="14" spans="2:9" ht="33" customHeight="1">
      <c r="B14" s="6"/>
      <c r="D14" s="6"/>
      <c r="E14" s="6"/>
      <c r="I14" s="6"/>
    </row>
    <row r="15" spans="1:7" ht="33" customHeight="1">
      <c r="A15" s="6"/>
      <c r="C15" s="6"/>
      <c r="G15" s="6"/>
    </row>
    <row r="16" spans="6:14" ht="33" customHeight="1">
      <c r="F16" s="6"/>
      <c r="H16" s="6"/>
      <c r="N16" s="6"/>
    </row>
    <row r="17" ht="33" customHeight="1">
      <c r="F17" s="6"/>
    </row>
    <row r="18" spans="6:15" ht="33" customHeight="1">
      <c r="F18" s="6"/>
      <c r="O18" s="6"/>
    </row>
    <row r="19" spans="3:10" ht="33" customHeight="1">
      <c r="C19" s="6"/>
      <c r="D19" s="6"/>
      <c r="E19" s="6"/>
      <c r="H19" s="6"/>
      <c r="J19" s="6"/>
    </row>
    <row r="33" ht="12.75" customHeight="1">
      <c r="H33">
        <v>25487.72</v>
      </c>
    </row>
  </sheetData>
  <sheetProtection formatCells="0" formatColumns="0" formatRows="0"/>
  <mergeCells count="8">
    <mergeCell ref="A2:O2"/>
    <mergeCell ref="B3:C3"/>
    <mergeCell ref="A5:D5"/>
    <mergeCell ref="H5:L5"/>
    <mergeCell ref="M5:O5"/>
    <mergeCell ref="E5:E6"/>
    <mergeCell ref="F5:F6"/>
    <mergeCell ref="G5:G6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4" t="s">
        <v>324</v>
      </c>
    </row>
    <row r="2" spans="1:34" ht="21.75" customHeight="1">
      <c r="A2" s="14" t="s">
        <v>325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8" customHeight="1">
      <c r="A3" s="3" t="s">
        <v>326</v>
      </c>
      <c r="B3" s="4"/>
      <c r="C3" s="4"/>
      <c r="D3" s="4"/>
      <c r="E3" s="217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AH3" s="34" t="s">
        <v>203</v>
      </c>
    </row>
    <row r="4" spans="1:34" ht="26.25" customHeight="1">
      <c r="A4" s="48" t="s">
        <v>246</v>
      </c>
      <c r="B4" s="48"/>
      <c r="C4" s="48"/>
      <c r="D4" s="48"/>
      <c r="E4" s="16" t="s">
        <v>204</v>
      </c>
      <c r="F4" s="16" t="s">
        <v>205</v>
      </c>
      <c r="G4" s="16" t="s">
        <v>206</v>
      </c>
      <c r="H4" s="16" t="s">
        <v>327</v>
      </c>
      <c r="I4" s="16" t="s">
        <v>328</v>
      </c>
      <c r="J4" s="16"/>
      <c r="K4" s="16" t="s">
        <v>329</v>
      </c>
      <c r="L4" s="16" t="s">
        <v>330</v>
      </c>
      <c r="M4" s="16"/>
      <c r="N4" s="16"/>
      <c r="O4" s="16"/>
      <c r="P4" s="16"/>
      <c r="Q4" s="1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26.2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16"/>
      <c r="I5" s="49" t="s">
        <v>331</v>
      </c>
      <c r="J5" s="49" t="s">
        <v>332</v>
      </c>
      <c r="K5" s="16"/>
      <c r="L5" s="235" t="s">
        <v>333</v>
      </c>
      <c r="M5" s="235" t="s">
        <v>334</v>
      </c>
      <c r="N5" s="235" t="s">
        <v>335</v>
      </c>
      <c r="O5" s="235" t="s">
        <v>336</v>
      </c>
      <c r="P5" s="235" t="s">
        <v>337</v>
      </c>
      <c r="Q5" s="236" t="s">
        <v>338</v>
      </c>
      <c r="R5" s="16" t="s">
        <v>339</v>
      </c>
      <c r="S5" s="16" t="s">
        <v>340</v>
      </c>
      <c r="T5" s="7" t="s">
        <v>341</v>
      </c>
      <c r="U5" s="7" t="s">
        <v>342</v>
      </c>
      <c r="V5" s="7" t="s">
        <v>343</v>
      </c>
      <c r="W5" s="7" t="s">
        <v>344</v>
      </c>
      <c r="X5" s="7" t="s">
        <v>345</v>
      </c>
      <c r="Y5" s="7" t="s">
        <v>346</v>
      </c>
      <c r="Z5" s="7" t="s">
        <v>347</v>
      </c>
      <c r="AA5" s="7" t="s">
        <v>348</v>
      </c>
      <c r="AB5" s="7" t="s">
        <v>349</v>
      </c>
      <c r="AC5" s="7" t="s">
        <v>350</v>
      </c>
      <c r="AD5" s="7" t="s">
        <v>351</v>
      </c>
      <c r="AE5" s="7" t="s">
        <v>352</v>
      </c>
      <c r="AF5" s="7" t="s">
        <v>353</v>
      </c>
      <c r="AG5" s="239" t="s">
        <v>354</v>
      </c>
      <c r="AH5" s="7" t="s">
        <v>355</v>
      </c>
    </row>
    <row r="6" spans="1:34" ht="26.2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37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36">
        <v>27</v>
      </c>
      <c r="AH6" s="16">
        <v>28</v>
      </c>
    </row>
    <row r="7" spans="1:35" s="234" customFormat="1" ht="27" customHeight="1">
      <c r="A7" s="30"/>
      <c r="B7" s="30"/>
      <c r="C7" s="30"/>
      <c r="D7" s="134"/>
      <c r="E7" s="30"/>
      <c r="F7" s="30" t="s">
        <v>218</v>
      </c>
      <c r="G7" s="32">
        <v>913.63</v>
      </c>
      <c r="H7" s="32">
        <v>48</v>
      </c>
      <c r="I7" s="32">
        <v>150</v>
      </c>
      <c r="J7" s="32">
        <v>208.67</v>
      </c>
      <c r="K7" s="32">
        <v>0</v>
      </c>
      <c r="L7" s="33">
        <v>253.96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32">
        <v>0</v>
      </c>
      <c r="S7" s="32">
        <v>0</v>
      </c>
      <c r="T7" s="167">
        <v>0</v>
      </c>
      <c r="U7" s="167">
        <v>120</v>
      </c>
      <c r="V7" s="167">
        <v>0</v>
      </c>
      <c r="W7" s="167">
        <v>0</v>
      </c>
      <c r="X7" s="167">
        <v>3</v>
      </c>
      <c r="Y7" s="167">
        <v>30</v>
      </c>
      <c r="Z7" s="167">
        <v>70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238">
        <v>0</v>
      </c>
      <c r="AG7" s="167">
        <v>0</v>
      </c>
      <c r="AH7" s="168">
        <v>30</v>
      </c>
      <c r="AI7" s="240"/>
    </row>
    <row r="8" spans="1:34" ht="27" customHeight="1">
      <c r="A8" s="30" t="s">
        <v>254</v>
      </c>
      <c r="B8" s="30"/>
      <c r="C8" s="30"/>
      <c r="D8" s="134"/>
      <c r="E8" s="30"/>
      <c r="F8" s="30"/>
      <c r="G8" s="32">
        <v>913.63</v>
      </c>
      <c r="H8" s="32">
        <v>48</v>
      </c>
      <c r="I8" s="32">
        <v>150</v>
      </c>
      <c r="J8" s="32">
        <v>208.67</v>
      </c>
      <c r="K8" s="32">
        <v>0</v>
      </c>
      <c r="L8" s="33">
        <v>253.96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32">
        <v>0</v>
      </c>
      <c r="S8" s="32">
        <v>0</v>
      </c>
      <c r="T8" s="167">
        <v>0</v>
      </c>
      <c r="U8" s="167">
        <v>120</v>
      </c>
      <c r="V8" s="167">
        <v>0</v>
      </c>
      <c r="W8" s="167">
        <v>0</v>
      </c>
      <c r="X8" s="167">
        <v>3</v>
      </c>
      <c r="Y8" s="167">
        <v>30</v>
      </c>
      <c r="Z8" s="167">
        <v>70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238">
        <v>0</v>
      </c>
      <c r="AG8" s="167">
        <v>0</v>
      </c>
      <c r="AH8" s="168">
        <v>30</v>
      </c>
    </row>
    <row r="9" spans="1:35" ht="27" customHeight="1">
      <c r="A9" s="30"/>
      <c r="B9" s="30" t="s">
        <v>255</v>
      </c>
      <c r="C9" s="30"/>
      <c r="D9" s="134"/>
      <c r="E9" s="30"/>
      <c r="F9" s="30"/>
      <c r="G9" s="32">
        <v>913.63</v>
      </c>
      <c r="H9" s="32">
        <v>48</v>
      </c>
      <c r="I9" s="32">
        <v>150</v>
      </c>
      <c r="J9" s="32">
        <v>208.67</v>
      </c>
      <c r="K9" s="32">
        <v>0</v>
      </c>
      <c r="L9" s="33">
        <v>253.96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32">
        <v>0</v>
      </c>
      <c r="S9" s="32">
        <v>0</v>
      </c>
      <c r="T9" s="167">
        <v>0</v>
      </c>
      <c r="U9" s="167">
        <v>120</v>
      </c>
      <c r="V9" s="167">
        <v>0</v>
      </c>
      <c r="W9" s="167">
        <v>0</v>
      </c>
      <c r="X9" s="167">
        <v>3</v>
      </c>
      <c r="Y9" s="167">
        <v>30</v>
      </c>
      <c r="Z9" s="167">
        <v>70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238">
        <v>0</v>
      </c>
      <c r="AG9" s="167">
        <v>0</v>
      </c>
      <c r="AH9" s="168">
        <v>30</v>
      </c>
      <c r="AI9" s="6"/>
    </row>
    <row r="10" spans="1:34" ht="27" customHeight="1">
      <c r="A10" s="30" t="s">
        <v>322</v>
      </c>
      <c r="B10" s="30" t="s">
        <v>323</v>
      </c>
      <c r="C10" s="30" t="s">
        <v>256</v>
      </c>
      <c r="D10" s="134" t="s">
        <v>257</v>
      </c>
      <c r="E10" s="30" t="s">
        <v>225</v>
      </c>
      <c r="F10" s="30" t="s">
        <v>202</v>
      </c>
      <c r="G10" s="32">
        <v>913.63</v>
      </c>
      <c r="H10" s="32">
        <v>48</v>
      </c>
      <c r="I10" s="32">
        <v>150</v>
      </c>
      <c r="J10" s="32">
        <v>208.67</v>
      </c>
      <c r="K10" s="32">
        <v>0</v>
      </c>
      <c r="L10" s="33">
        <v>253.96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32">
        <v>0</v>
      </c>
      <c r="S10" s="32">
        <v>0</v>
      </c>
      <c r="T10" s="167">
        <v>0</v>
      </c>
      <c r="U10" s="167">
        <v>120</v>
      </c>
      <c r="V10" s="167">
        <v>0</v>
      </c>
      <c r="W10" s="167">
        <v>0</v>
      </c>
      <c r="X10" s="167">
        <v>3</v>
      </c>
      <c r="Y10" s="167">
        <v>30</v>
      </c>
      <c r="Z10" s="167">
        <v>70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238">
        <v>0</v>
      </c>
      <c r="AG10" s="167">
        <v>0</v>
      </c>
      <c r="AH10" s="168">
        <v>30</v>
      </c>
    </row>
    <row r="11" spans="1:34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27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27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27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27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27" customHeight="1">
      <c r="F16" s="6"/>
      <c r="G16" s="6"/>
      <c r="H16" s="6"/>
      <c r="N16" s="6"/>
      <c r="U16" s="6"/>
      <c r="X16" s="6"/>
    </row>
    <row r="17" spans="6:24" ht="27" customHeight="1">
      <c r="F17" s="6"/>
      <c r="G17" s="6"/>
      <c r="J17" s="6"/>
      <c r="O17" s="6"/>
      <c r="X17" s="6"/>
    </row>
    <row r="18" spans="6:31" ht="27" customHeight="1">
      <c r="F18" s="6"/>
      <c r="G18" s="6"/>
      <c r="H18" s="6"/>
      <c r="N18" s="6"/>
      <c r="AE18" s="6"/>
    </row>
    <row r="19" spans="7:24" ht="27" customHeight="1">
      <c r="G19" s="6"/>
      <c r="H19" s="6"/>
      <c r="N19" s="6"/>
      <c r="X19" s="6"/>
    </row>
    <row r="20" spans="6:13" ht="27" customHeight="1">
      <c r="F20" s="6"/>
      <c r="G20" s="6"/>
      <c r="J20" s="6"/>
      <c r="K20" s="6"/>
      <c r="M20" s="6"/>
    </row>
    <row r="21" spans="7:21" ht="27" customHeight="1">
      <c r="G21" s="6"/>
      <c r="H21" s="6"/>
      <c r="I21" s="6"/>
      <c r="U21" s="6"/>
    </row>
    <row r="22" ht="27" customHeight="1">
      <c r="H22" s="6"/>
    </row>
    <row r="23" ht="27" customHeight="1"/>
    <row r="24" ht="27" customHeight="1"/>
    <row r="25" ht="27" customHeight="1"/>
    <row r="26" ht="27" customHeight="1">
      <c r="G26" s="6"/>
    </row>
    <row r="32" ht="11.25">
      <c r="H32">
        <v>25487.72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25.5" customHeight="1">
      <c r="A2" s="14" t="s">
        <v>356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9.5" customHeight="1">
      <c r="A3" s="3" t="s">
        <v>326</v>
      </c>
      <c r="B3" s="4"/>
      <c r="C3" s="4"/>
      <c r="D3" s="4"/>
      <c r="E3" s="217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34" t="s">
        <v>203</v>
      </c>
    </row>
    <row r="4" spans="1:19" ht="33.75" customHeight="1">
      <c r="A4" s="48" t="s">
        <v>246</v>
      </c>
      <c r="B4" s="48"/>
      <c r="C4" s="48"/>
      <c r="D4" s="48"/>
      <c r="E4" s="16" t="s">
        <v>204</v>
      </c>
      <c r="F4" s="16" t="s">
        <v>205</v>
      </c>
      <c r="G4" s="16" t="s">
        <v>206</v>
      </c>
      <c r="H4" s="16" t="s">
        <v>291</v>
      </c>
      <c r="I4" s="16"/>
      <c r="J4" s="16"/>
      <c r="K4" s="16"/>
      <c r="L4" s="16"/>
      <c r="M4" s="16"/>
      <c r="N4" s="16"/>
      <c r="O4" s="16"/>
      <c r="P4" s="16"/>
      <c r="Q4" s="75" t="s">
        <v>294</v>
      </c>
      <c r="R4" s="16"/>
      <c r="S4" s="16"/>
    </row>
    <row r="5" spans="1:19" ht="38.2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207" t="s">
        <v>218</v>
      </c>
      <c r="I5" s="207" t="s">
        <v>357</v>
      </c>
      <c r="J5" s="207" t="s">
        <v>345</v>
      </c>
      <c r="K5" s="207" t="s">
        <v>346</v>
      </c>
      <c r="L5" s="207" t="s">
        <v>351</v>
      </c>
      <c r="M5" s="207" t="s">
        <v>327</v>
      </c>
      <c r="N5" s="207" t="s">
        <v>331</v>
      </c>
      <c r="O5" s="207" t="s">
        <v>358</v>
      </c>
      <c r="P5" s="207" t="s">
        <v>355</v>
      </c>
      <c r="Q5" s="233" t="s">
        <v>218</v>
      </c>
      <c r="R5" s="233" t="s">
        <v>359</v>
      </c>
      <c r="S5" s="233" t="s">
        <v>360</v>
      </c>
    </row>
    <row r="6" spans="1:19" ht="15.7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155">
        <v>11</v>
      </c>
      <c r="R6" s="155">
        <v>12</v>
      </c>
      <c r="S6" s="155">
        <v>13</v>
      </c>
    </row>
    <row r="7" spans="1:19" s="21" customFormat="1" ht="30" customHeight="1">
      <c r="A7" s="30" t="s">
        <v>254</v>
      </c>
      <c r="B7" s="50" t="s">
        <v>255</v>
      </c>
      <c r="C7" s="50" t="s">
        <v>261</v>
      </c>
      <c r="D7" s="232" t="s">
        <v>262</v>
      </c>
      <c r="E7" s="50" t="s">
        <v>225</v>
      </c>
      <c r="F7" s="31" t="s">
        <v>202</v>
      </c>
      <c r="G7" s="130">
        <v>1184</v>
      </c>
      <c r="H7" s="128">
        <v>1184</v>
      </c>
      <c r="I7" s="129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1184</v>
      </c>
      <c r="Q7" s="128">
        <v>0</v>
      </c>
      <c r="R7" s="131">
        <v>0</v>
      </c>
      <c r="S7" s="131">
        <v>0</v>
      </c>
    </row>
    <row r="8" spans="1:19" ht="30" customHeight="1">
      <c r="A8" s="30" t="s">
        <v>254</v>
      </c>
      <c r="B8" s="50" t="s">
        <v>255</v>
      </c>
      <c r="C8" s="50" t="s">
        <v>265</v>
      </c>
      <c r="D8" s="232" t="s">
        <v>266</v>
      </c>
      <c r="E8" s="50" t="s">
        <v>225</v>
      </c>
      <c r="F8" s="31" t="s">
        <v>202</v>
      </c>
      <c r="G8" s="130">
        <v>4.5</v>
      </c>
      <c r="H8" s="128">
        <v>4.5</v>
      </c>
      <c r="I8" s="129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4.5</v>
      </c>
      <c r="Q8" s="128">
        <v>0</v>
      </c>
      <c r="R8" s="131">
        <v>0</v>
      </c>
      <c r="S8" s="131">
        <v>0</v>
      </c>
    </row>
    <row r="9" spans="1:19" ht="30" customHeight="1">
      <c r="A9" s="30" t="s">
        <v>254</v>
      </c>
      <c r="B9" s="50" t="s">
        <v>255</v>
      </c>
      <c r="C9" s="50" t="s">
        <v>263</v>
      </c>
      <c r="D9" s="232" t="s">
        <v>264</v>
      </c>
      <c r="E9" s="50" t="s">
        <v>225</v>
      </c>
      <c r="F9" s="31" t="s">
        <v>202</v>
      </c>
      <c r="G9" s="130">
        <v>535.4</v>
      </c>
      <c r="H9" s="128">
        <v>535.4</v>
      </c>
      <c r="I9" s="129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535.4</v>
      </c>
      <c r="Q9" s="128">
        <v>0</v>
      </c>
      <c r="R9" s="131">
        <v>0</v>
      </c>
      <c r="S9" s="131">
        <v>0</v>
      </c>
    </row>
    <row r="10" spans="1:20" ht="30" customHeight="1">
      <c r="A10" s="30" t="s">
        <v>254</v>
      </c>
      <c r="B10" s="50" t="s">
        <v>255</v>
      </c>
      <c r="C10" s="50" t="s">
        <v>255</v>
      </c>
      <c r="D10" s="232" t="s">
        <v>267</v>
      </c>
      <c r="E10" s="50" t="s">
        <v>225</v>
      </c>
      <c r="F10" s="31" t="s">
        <v>202</v>
      </c>
      <c r="G10" s="130">
        <v>774.09</v>
      </c>
      <c r="H10" s="128">
        <v>774.09</v>
      </c>
      <c r="I10" s="129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774.09</v>
      </c>
      <c r="Q10" s="128">
        <v>0</v>
      </c>
      <c r="R10" s="131">
        <v>0</v>
      </c>
      <c r="S10" s="131">
        <v>0</v>
      </c>
      <c r="T10" s="6"/>
    </row>
    <row r="11" spans="1:19" ht="30" customHeight="1">
      <c r="A11" s="30" t="s">
        <v>254</v>
      </c>
      <c r="B11" s="50" t="s">
        <v>255</v>
      </c>
      <c r="C11" s="50" t="s">
        <v>259</v>
      </c>
      <c r="D11" s="232" t="s">
        <v>260</v>
      </c>
      <c r="E11" s="50" t="s">
        <v>225</v>
      </c>
      <c r="F11" s="31" t="s">
        <v>202</v>
      </c>
      <c r="G11" s="130">
        <v>186.13</v>
      </c>
      <c r="H11" s="128">
        <v>186.13</v>
      </c>
      <c r="I11" s="129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186.13</v>
      </c>
      <c r="Q11" s="128">
        <v>0</v>
      </c>
      <c r="R11" s="131">
        <v>0</v>
      </c>
      <c r="S11" s="131">
        <v>0</v>
      </c>
    </row>
    <row r="12" spans="1:19" ht="30" customHeight="1">
      <c r="A12" s="30" t="s">
        <v>254</v>
      </c>
      <c r="B12" s="50" t="s">
        <v>255</v>
      </c>
      <c r="C12" s="50" t="s">
        <v>256</v>
      </c>
      <c r="D12" s="232" t="s">
        <v>257</v>
      </c>
      <c r="E12" s="50" t="s">
        <v>225</v>
      </c>
      <c r="F12" s="31" t="s">
        <v>202</v>
      </c>
      <c r="G12" s="130">
        <v>3143.13</v>
      </c>
      <c r="H12" s="128">
        <v>3143.13</v>
      </c>
      <c r="I12" s="129">
        <v>582.63</v>
      </c>
      <c r="J12" s="130">
        <v>3</v>
      </c>
      <c r="K12" s="130">
        <v>30</v>
      </c>
      <c r="L12" s="130">
        <v>0</v>
      </c>
      <c r="M12" s="130">
        <v>48</v>
      </c>
      <c r="N12" s="130">
        <v>150</v>
      </c>
      <c r="O12" s="130">
        <v>0</v>
      </c>
      <c r="P12" s="130">
        <v>2259.5</v>
      </c>
      <c r="Q12" s="128">
        <v>0</v>
      </c>
      <c r="R12" s="131">
        <v>0</v>
      </c>
      <c r="S12" s="131">
        <v>0</v>
      </c>
    </row>
    <row r="13" spans="3:19" ht="12.75" customHeight="1">
      <c r="C13" s="6"/>
      <c r="D13" s="6"/>
      <c r="E13" s="6"/>
      <c r="F13" s="6"/>
      <c r="G13" s="6"/>
      <c r="H13" s="6"/>
      <c r="I13" s="6"/>
      <c r="K13" s="6"/>
      <c r="L13" s="6"/>
      <c r="M13" s="6"/>
      <c r="O13" s="6"/>
      <c r="P13" s="6"/>
      <c r="Q13" s="6"/>
      <c r="R13" s="6"/>
      <c r="S13" s="6"/>
    </row>
    <row r="14" spans="1:17" ht="12.75" customHeight="1">
      <c r="A14" s="6"/>
      <c r="D14" s="6"/>
      <c r="E14" s="6"/>
      <c r="H14" s="6"/>
      <c r="I14" s="6"/>
      <c r="J14" s="6"/>
      <c r="K14" s="6"/>
      <c r="L14" s="6"/>
      <c r="N14" s="6"/>
      <c r="O14" s="6"/>
      <c r="P14" s="6"/>
      <c r="Q14" s="6"/>
    </row>
    <row r="15" spans="8:18" ht="30" customHeight="1">
      <c r="H15" s="6"/>
      <c r="J15" s="6"/>
      <c r="N15" s="6"/>
      <c r="R15" s="6"/>
    </row>
    <row r="16" spans="2:17" ht="30" customHeight="1">
      <c r="B16" s="6"/>
      <c r="F16" s="6"/>
      <c r="Q16" s="6"/>
    </row>
    <row r="17" spans="9:20" ht="30" customHeight="1">
      <c r="I17" s="6"/>
      <c r="T17" s="6"/>
    </row>
    <row r="18" spans="6:19" ht="30" customHeight="1">
      <c r="F18" s="6"/>
      <c r="G18" s="6"/>
      <c r="S18" s="6"/>
    </row>
    <row r="19" spans="7:9" ht="30" customHeight="1">
      <c r="G19" s="6"/>
      <c r="H19" s="6"/>
      <c r="I19" s="6"/>
    </row>
    <row r="20" ht="30" customHeight="1">
      <c r="G20" s="6"/>
    </row>
    <row r="21" spans="3:11" ht="30" customHeight="1">
      <c r="C21" s="6"/>
      <c r="K21" s="6"/>
    </row>
    <row r="22" spans="7:17" ht="30" customHeight="1">
      <c r="G22" s="6"/>
      <c r="Q22" s="6"/>
    </row>
    <row r="23" ht="30" customHeight="1">
      <c r="H23" s="6"/>
    </row>
    <row r="24" ht="30" customHeight="1">
      <c r="I24" s="6"/>
    </row>
    <row r="25" ht="30" customHeight="1">
      <c r="J25" s="6"/>
    </row>
    <row r="26" ht="30" customHeight="1"/>
    <row r="27" ht="30" customHeight="1">
      <c r="Q27" s="6"/>
    </row>
    <row r="28" ht="30" customHeight="1">
      <c r="L28" s="6"/>
    </row>
    <row r="29" ht="30" customHeight="1"/>
    <row r="30" ht="30" customHeight="1"/>
    <row r="31" ht="30" customHeight="1"/>
    <row r="32" ht="30" customHeight="1">
      <c r="H32">
        <v>25487.72</v>
      </c>
    </row>
    <row r="33" ht="30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4"/>
    </row>
    <row r="2" spans="1:18" ht="21" customHeight="1">
      <c r="A2" s="14" t="s">
        <v>361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6.5" customHeight="1">
      <c r="A3" s="3" t="s">
        <v>326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4" t="s">
        <v>203</v>
      </c>
    </row>
    <row r="4" spans="1:18" ht="25.5" customHeight="1">
      <c r="A4" s="48" t="s">
        <v>246</v>
      </c>
      <c r="B4" s="48"/>
      <c r="C4" s="48"/>
      <c r="D4" s="48"/>
      <c r="E4" s="16" t="s">
        <v>204</v>
      </c>
      <c r="F4" s="16" t="s">
        <v>205</v>
      </c>
      <c r="G4" s="16" t="s">
        <v>206</v>
      </c>
      <c r="H4" s="16" t="s">
        <v>362</v>
      </c>
      <c r="I4" s="16" t="s">
        <v>363</v>
      </c>
      <c r="J4" s="16" t="s">
        <v>364</v>
      </c>
      <c r="K4" s="16" t="s">
        <v>365</v>
      </c>
      <c r="L4" s="16" t="s">
        <v>366</v>
      </c>
      <c r="M4" s="16" t="s">
        <v>367</v>
      </c>
      <c r="N4" s="16" t="s">
        <v>368</v>
      </c>
      <c r="O4" s="16" t="s">
        <v>369</v>
      </c>
      <c r="P4" s="16" t="s">
        <v>370</v>
      </c>
      <c r="Q4" s="37" t="s">
        <v>371</v>
      </c>
      <c r="R4" s="75" t="s">
        <v>372</v>
      </c>
    </row>
    <row r="5" spans="1:18" ht="25.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7"/>
      <c r="R5" s="75"/>
    </row>
    <row r="6" spans="1:18" ht="18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1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</row>
    <row r="7" spans="1:18" s="21" customFormat="1" ht="24" customHeight="1">
      <c r="A7" s="30" t="s">
        <v>254</v>
      </c>
      <c r="B7" s="31" t="s">
        <v>255</v>
      </c>
      <c r="C7" s="127" t="s">
        <v>256</v>
      </c>
      <c r="D7" s="134" t="s">
        <v>257</v>
      </c>
      <c r="E7" s="31" t="s">
        <v>225</v>
      </c>
      <c r="F7" s="127" t="s">
        <v>202</v>
      </c>
      <c r="G7" s="130">
        <v>144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28">
        <v>144</v>
      </c>
    </row>
    <row r="8" spans="2:18" ht="24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spans="3:17" ht="24" customHeight="1">
      <c r="C9" s="6"/>
      <c r="D9" s="6"/>
      <c r="E9" s="6"/>
      <c r="F9" s="6"/>
      <c r="G9" s="6"/>
      <c r="H9" s="6"/>
      <c r="P9" s="6"/>
      <c r="Q9" s="6"/>
    </row>
    <row r="10" spans="3:16" ht="24" customHeight="1">
      <c r="C10" s="6"/>
      <c r="E10" s="6"/>
      <c r="F10" s="6"/>
      <c r="G10" s="6"/>
      <c r="O10" s="6"/>
      <c r="P10" s="6"/>
    </row>
    <row r="11" spans="3:16" ht="24" customHeight="1">
      <c r="C11" s="6"/>
      <c r="D11" s="6"/>
      <c r="E11" s="6"/>
      <c r="F11" s="6"/>
      <c r="H11" s="6"/>
      <c r="O11" s="6"/>
      <c r="P11" s="6"/>
    </row>
    <row r="12" spans="5:16" ht="24" customHeight="1">
      <c r="E12" s="6"/>
      <c r="F12" s="6"/>
      <c r="H12" s="6"/>
      <c r="O12" s="6"/>
      <c r="P12" s="6"/>
    </row>
    <row r="13" spans="5:15" ht="24" customHeight="1">
      <c r="E13" s="6"/>
      <c r="F13" s="6"/>
      <c r="G13" s="6"/>
      <c r="O13" s="6"/>
    </row>
    <row r="14" spans="5:9" ht="24" customHeight="1">
      <c r="E14" s="6"/>
      <c r="F14" s="6"/>
      <c r="G14" s="6"/>
      <c r="I14" s="6"/>
    </row>
    <row r="15" spans="5:9" ht="24" customHeight="1">
      <c r="E15" s="6"/>
      <c r="F15" s="6"/>
      <c r="G15" s="6"/>
      <c r="I15" s="6"/>
    </row>
    <row r="16" spans="6:7" ht="24" customHeight="1">
      <c r="F16" s="6"/>
      <c r="G16" s="6"/>
    </row>
    <row r="17" spans="6:8" ht="24" customHeight="1">
      <c r="F17" s="6"/>
      <c r="G17" s="6"/>
      <c r="H17" s="6"/>
    </row>
    <row r="18" spans="7:8" ht="24" customHeight="1">
      <c r="G18" s="6"/>
      <c r="H18" s="6"/>
    </row>
    <row r="19" spans="6:8" ht="24" customHeight="1">
      <c r="F19" s="6"/>
      <c r="H19" s="6"/>
    </row>
    <row r="20" ht="24" customHeight="1">
      <c r="H20" s="6"/>
    </row>
    <row r="21" ht="24" customHeight="1"/>
    <row r="22" ht="24" customHeight="1"/>
    <row r="23" ht="24" customHeight="1">
      <c r="F23" s="6"/>
    </row>
    <row r="32" ht="11.25">
      <c r="H32">
        <v>25487.72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34"/>
    </row>
    <row r="2" spans="1:11" ht="37.5" customHeight="1">
      <c r="A2" s="14" t="s">
        <v>373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.75" customHeight="1">
      <c r="A3" s="54" t="s">
        <v>326</v>
      </c>
      <c r="B3" s="55"/>
      <c r="C3" s="55"/>
      <c r="D3" s="13"/>
      <c r="E3" s="13"/>
      <c r="F3" s="13"/>
      <c r="G3" s="13"/>
      <c r="H3" s="13"/>
      <c r="I3" s="13"/>
      <c r="J3" s="13"/>
      <c r="K3" s="154" t="s">
        <v>203</v>
      </c>
    </row>
    <row r="4" spans="1:11" ht="27.7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374</v>
      </c>
      <c r="I4" s="16" t="s">
        <v>369</v>
      </c>
      <c r="J4" s="16" t="s">
        <v>375</v>
      </c>
      <c r="K4" s="48" t="s">
        <v>376</v>
      </c>
    </row>
    <row r="5" spans="1:11" ht="30.7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16"/>
      <c r="K5" s="16"/>
    </row>
    <row r="6" spans="1:11" ht="12.7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16">
        <v>1</v>
      </c>
      <c r="H6" s="16">
        <v>2</v>
      </c>
      <c r="I6" s="36">
        <v>3</v>
      </c>
      <c r="J6" s="36">
        <v>4</v>
      </c>
      <c r="K6" s="36">
        <v>5</v>
      </c>
    </row>
    <row r="7" spans="1:11" s="21" customFormat="1" ht="25.5" customHeight="1">
      <c r="A7" s="26" t="s">
        <v>254</v>
      </c>
      <c r="B7" s="26" t="s">
        <v>255</v>
      </c>
      <c r="C7" s="26" t="s">
        <v>256</v>
      </c>
      <c r="D7" s="26" t="s">
        <v>257</v>
      </c>
      <c r="E7" s="26" t="s">
        <v>225</v>
      </c>
      <c r="F7" s="26" t="s">
        <v>202</v>
      </c>
      <c r="G7" s="230">
        <v>144</v>
      </c>
      <c r="H7" s="230">
        <v>0</v>
      </c>
      <c r="I7" s="231">
        <v>0</v>
      </c>
      <c r="J7" s="231">
        <v>0</v>
      </c>
      <c r="K7" s="231">
        <v>144</v>
      </c>
    </row>
    <row r="8" spans="2:12" ht="25.5" customHeight="1">
      <c r="B8" s="6"/>
      <c r="C8" s="6"/>
      <c r="D8" s="6"/>
      <c r="F8" s="6"/>
      <c r="G8" s="6"/>
      <c r="I8" s="6"/>
      <c r="J8" s="6"/>
      <c r="L8" s="6"/>
    </row>
    <row r="9" spans="4:13" ht="25.5" customHeight="1">
      <c r="D9" s="6"/>
      <c r="G9" s="6"/>
      <c r="H9" s="6"/>
      <c r="J9" s="6"/>
      <c r="K9" s="6"/>
      <c r="M9" s="6"/>
    </row>
    <row r="10" spans="2:10" ht="25.5" customHeight="1">
      <c r="B10" s="6"/>
      <c r="H10" s="6"/>
      <c r="J10" s="6"/>
    </row>
    <row r="11" spans="1:11" ht="25.5" customHeight="1">
      <c r="A11" s="6"/>
      <c r="D11" s="6"/>
      <c r="H11" s="6"/>
      <c r="K11" s="6"/>
    </row>
    <row r="12" spans="2:11" ht="25.5" customHeight="1">
      <c r="B12" s="6"/>
      <c r="H12" s="6"/>
      <c r="K12" s="6"/>
    </row>
    <row r="13" spans="9:13" ht="25.5" customHeight="1">
      <c r="I13" s="6"/>
      <c r="J13" s="6"/>
      <c r="M13" s="6"/>
    </row>
    <row r="14" spans="8:11" ht="25.5" customHeight="1">
      <c r="H14" s="6"/>
      <c r="K14" s="6"/>
    </row>
    <row r="15" ht="25.5" customHeight="1"/>
    <row r="16" ht="25.5" customHeight="1">
      <c r="J16" s="6"/>
    </row>
    <row r="17" ht="25.5" customHeight="1">
      <c r="K17" s="6"/>
    </row>
    <row r="18" ht="25.5" customHeight="1">
      <c r="O18" s="6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>
      <c r="O27" s="6"/>
    </row>
    <row r="32" ht="12.75" customHeight="1">
      <c r="H32">
        <v>25487.72</v>
      </c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showZeros="0" workbookViewId="0" topLeftCell="K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34"/>
    </row>
    <row r="2" spans="1:27" ht="22.5" customHeight="1">
      <c r="A2" s="14" t="s">
        <v>377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8.75" customHeight="1">
      <c r="A3" s="136" t="s">
        <v>1</v>
      </c>
      <c r="B3" s="221" t="s">
        <v>202</v>
      </c>
      <c r="C3" s="6"/>
      <c r="AA3" s="34" t="s">
        <v>203</v>
      </c>
    </row>
    <row r="4" spans="1:27" ht="24.75" customHeight="1">
      <c r="A4" s="37" t="s">
        <v>204</v>
      </c>
      <c r="B4" s="37" t="s">
        <v>205</v>
      </c>
      <c r="C4" s="37" t="s">
        <v>237</v>
      </c>
      <c r="D4" s="37" t="s">
        <v>378</v>
      </c>
      <c r="E4" s="37" t="s">
        <v>379</v>
      </c>
      <c r="F4" s="16" t="s">
        <v>380</v>
      </c>
      <c r="G4" s="99" t="s">
        <v>381</v>
      </c>
      <c r="H4" s="36"/>
      <c r="I4" s="36" t="s">
        <v>271</v>
      </c>
      <c r="J4" s="37"/>
      <c r="K4" s="92" t="s">
        <v>382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ht="19.5" customHeight="1">
      <c r="A5" s="37"/>
      <c r="B5" s="37"/>
      <c r="C5" s="37"/>
      <c r="D5" s="37"/>
      <c r="E5" s="37"/>
      <c r="F5" s="16"/>
      <c r="G5" s="37" t="s">
        <v>383</v>
      </c>
      <c r="H5" s="37" t="s">
        <v>384</v>
      </c>
      <c r="I5" s="16" t="s">
        <v>206</v>
      </c>
      <c r="J5" s="222" t="s">
        <v>385</v>
      </c>
      <c r="K5" s="223" t="s">
        <v>207</v>
      </c>
      <c r="L5" s="223"/>
      <c r="M5" s="224"/>
      <c r="N5" s="224"/>
      <c r="O5" s="224"/>
      <c r="P5" s="224"/>
      <c r="Q5" s="224"/>
      <c r="R5" s="224"/>
      <c r="S5" s="228"/>
      <c r="T5" s="82" t="s">
        <v>386</v>
      </c>
      <c r="U5" s="82" t="s">
        <v>209</v>
      </c>
      <c r="V5" s="82" t="s">
        <v>210</v>
      </c>
      <c r="W5" s="48" t="s">
        <v>211</v>
      </c>
      <c r="X5" s="48" t="s">
        <v>212</v>
      </c>
      <c r="Y5" s="48"/>
      <c r="Z5" s="48" t="s">
        <v>213</v>
      </c>
      <c r="AA5" s="48" t="s">
        <v>214</v>
      </c>
    </row>
    <row r="6" spans="1:27" ht="21.75" customHeight="1">
      <c r="A6" s="37"/>
      <c r="B6" s="37"/>
      <c r="C6" s="37"/>
      <c r="D6" s="37"/>
      <c r="E6" s="37"/>
      <c r="F6" s="16"/>
      <c r="G6" s="37"/>
      <c r="H6" s="37"/>
      <c r="I6" s="16"/>
      <c r="J6" s="37" t="s">
        <v>387</v>
      </c>
      <c r="K6" s="225" t="s">
        <v>215</v>
      </c>
      <c r="L6" s="16" t="s">
        <v>388</v>
      </c>
      <c r="M6" s="75" t="s">
        <v>253</v>
      </c>
      <c r="N6" s="16"/>
      <c r="O6" s="16"/>
      <c r="P6" s="16"/>
      <c r="Q6" s="16"/>
      <c r="R6" s="16"/>
      <c r="S6" s="37"/>
      <c r="T6" s="37"/>
      <c r="U6" s="37"/>
      <c r="V6" s="37"/>
      <c r="W6" s="37"/>
      <c r="X6" s="16"/>
      <c r="Y6" s="16"/>
      <c r="Z6" s="16"/>
      <c r="AA6" s="16"/>
    </row>
    <row r="7" spans="1:27" ht="49.5" customHeight="1">
      <c r="A7" s="37"/>
      <c r="B7" s="37"/>
      <c r="C7" s="37"/>
      <c r="D7" s="37"/>
      <c r="E7" s="37"/>
      <c r="F7" s="16"/>
      <c r="G7" s="37"/>
      <c r="H7" s="37"/>
      <c r="I7" s="16"/>
      <c r="J7" s="37"/>
      <c r="K7" s="225"/>
      <c r="L7" s="16"/>
      <c r="M7" s="226" t="s">
        <v>218</v>
      </c>
      <c r="N7" s="215" t="s">
        <v>219</v>
      </c>
      <c r="O7" s="227" t="s">
        <v>389</v>
      </c>
      <c r="P7" s="227" t="s">
        <v>221</v>
      </c>
      <c r="Q7" s="227" t="s">
        <v>222</v>
      </c>
      <c r="R7" s="227" t="s">
        <v>390</v>
      </c>
      <c r="S7" s="229" t="s">
        <v>211</v>
      </c>
      <c r="T7" s="37"/>
      <c r="U7" s="37"/>
      <c r="V7" s="37"/>
      <c r="W7" s="37"/>
      <c r="X7" s="207" t="s">
        <v>216</v>
      </c>
      <c r="Y7" s="207" t="s">
        <v>217</v>
      </c>
      <c r="Z7" s="16"/>
      <c r="AA7" s="36"/>
    </row>
    <row r="8" spans="1:29" ht="24.75" customHeight="1">
      <c r="A8" s="155" t="s">
        <v>224</v>
      </c>
      <c r="B8" s="155" t="s">
        <v>224</v>
      </c>
      <c r="C8" s="155" t="s">
        <v>224</v>
      </c>
      <c r="D8" s="155" t="s">
        <v>224</v>
      </c>
      <c r="E8" s="155" t="s">
        <v>224</v>
      </c>
      <c r="F8" s="155" t="s">
        <v>224</v>
      </c>
      <c r="G8" s="155" t="s">
        <v>224</v>
      </c>
      <c r="H8" s="155" t="s">
        <v>224</v>
      </c>
      <c r="I8" s="42">
        <v>1</v>
      </c>
      <c r="J8" s="42">
        <v>2</v>
      </c>
      <c r="K8" s="155">
        <v>3</v>
      </c>
      <c r="L8" s="36">
        <v>4</v>
      </c>
      <c r="M8" s="25">
        <v>5</v>
      </c>
      <c r="N8" s="36">
        <v>6</v>
      </c>
      <c r="O8" s="25">
        <v>7</v>
      </c>
      <c r="P8" s="36">
        <v>8</v>
      </c>
      <c r="Q8" s="36">
        <v>9</v>
      </c>
      <c r="R8" s="25">
        <v>10</v>
      </c>
      <c r="S8" s="42">
        <v>11</v>
      </c>
      <c r="T8" s="42">
        <v>12</v>
      </c>
      <c r="U8" s="42">
        <v>13</v>
      </c>
      <c r="V8" s="155">
        <v>14</v>
      </c>
      <c r="W8" s="42">
        <v>15</v>
      </c>
      <c r="X8" s="42">
        <v>16</v>
      </c>
      <c r="Y8" s="42">
        <v>17</v>
      </c>
      <c r="Z8" s="155">
        <v>18</v>
      </c>
      <c r="AA8" s="77">
        <v>20</v>
      </c>
      <c r="AB8" s="6"/>
      <c r="AC8" s="6"/>
    </row>
    <row r="9" spans="1:27" s="21" customFormat="1" ht="57.75" customHeight="1">
      <c r="A9" s="28"/>
      <c r="B9" s="28"/>
      <c r="C9" s="26"/>
      <c r="D9" s="27"/>
      <c r="E9" s="29"/>
      <c r="F9" s="149" t="s">
        <v>218</v>
      </c>
      <c r="G9" s="27"/>
      <c r="H9" s="28"/>
      <c r="I9" s="124">
        <v>17661.84</v>
      </c>
      <c r="J9" s="69">
        <v>0</v>
      </c>
      <c r="K9" s="73">
        <v>12474.84</v>
      </c>
      <c r="L9" s="124">
        <v>850.49</v>
      </c>
      <c r="M9" s="69">
        <v>11624.35</v>
      </c>
      <c r="N9" s="69">
        <v>0</v>
      </c>
      <c r="O9" s="69">
        <v>0</v>
      </c>
      <c r="P9" s="69">
        <v>11624.35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500</v>
      </c>
      <c r="X9" s="69">
        <v>4687</v>
      </c>
      <c r="Y9" s="69">
        <v>0</v>
      </c>
      <c r="Z9" s="69">
        <v>0</v>
      </c>
      <c r="AA9" s="69">
        <v>0</v>
      </c>
    </row>
    <row r="10" spans="1:28" ht="57.75" customHeight="1">
      <c r="A10" s="28" t="s">
        <v>225</v>
      </c>
      <c r="B10" s="28" t="s">
        <v>202</v>
      </c>
      <c r="C10" s="26" t="s">
        <v>391</v>
      </c>
      <c r="D10" s="27" t="s">
        <v>392</v>
      </c>
      <c r="E10" s="29" t="s">
        <v>267</v>
      </c>
      <c r="F10" s="149" t="s">
        <v>280</v>
      </c>
      <c r="G10" s="27" t="s">
        <v>393</v>
      </c>
      <c r="H10" s="28" t="s">
        <v>393</v>
      </c>
      <c r="I10" s="124">
        <v>774.09</v>
      </c>
      <c r="J10" s="69">
        <v>0</v>
      </c>
      <c r="K10" s="73">
        <v>532.09</v>
      </c>
      <c r="L10" s="124">
        <v>532.09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242</v>
      </c>
      <c r="Y10" s="69">
        <v>0</v>
      </c>
      <c r="Z10" s="69">
        <v>0</v>
      </c>
      <c r="AA10" s="69">
        <v>0</v>
      </c>
      <c r="AB10" s="6"/>
    </row>
    <row r="11" spans="1:28" ht="57.75" customHeight="1">
      <c r="A11" s="28" t="s">
        <v>225</v>
      </c>
      <c r="B11" s="28" t="s">
        <v>202</v>
      </c>
      <c r="C11" s="26" t="s">
        <v>394</v>
      </c>
      <c r="D11" s="27" t="s">
        <v>395</v>
      </c>
      <c r="E11" s="29" t="s">
        <v>264</v>
      </c>
      <c r="F11" s="149" t="s">
        <v>280</v>
      </c>
      <c r="G11" s="27" t="s">
        <v>393</v>
      </c>
      <c r="H11" s="28" t="s">
        <v>393</v>
      </c>
      <c r="I11" s="124">
        <v>115.2</v>
      </c>
      <c r="J11" s="69">
        <v>0</v>
      </c>
      <c r="K11" s="73">
        <v>115.2</v>
      </c>
      <c r="L11" s="124">
        <v>115.2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"/>
    </row>
    <row r="12" spans="1:28" ht="57.75" customHeight="1">
      <c r="A12" s="28" t="s">
        <v>225</v>
      </c>
      <c r="B12" s="28" t="s">
        <v>202</v>
      </c>
      <c r="C12" s="26" t="s">
        <v>396</v>
      </c>
      <c r="D12" s="27" t="s">
        <v>397</v>
      </c>
      <c r="E12" s="29" t="s">
        <v>257</v>
      </c>
      <c r="F12" s="149" t="s">
        <v>282</v>
      </c>
      <c r="G12" s="27" t="s">
        <v>393</v>
      </c>
      <c r="H12" s="28" t="s">
        <v>393</v>
      </c>
      <c r="I12" s="124">
        <v>4400</v>
      </c>
      <c r="J12" s="69">
        <v>0</v>
      </c>
      <c r="K12" s="73">
        <v>4100</v>
      </c>
      <c r="L12" s="124">
        <v>0</v>
      </c>
      <c r="M12" s="69">
        <v>4100</v>
      </c>
      <c r="N12" s="69">
        <v>0</v>
      </c>
      <c r="O12" s="69">
        <v>0</v>
      </c>
      <c r="P12" s="69">
        <v>4100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300</v>
      </c>
      <c r="X12" s="69">
        <v>0</v>
      </c>
      <c r="Y12" s="69">
        <v>0</v>
      </c>
      <c r="Z12" s="69">
        <v>0</v>
      </c>
      <c r="AA12" s="69">
        <v>0</v>
      </c>
      <c r="AB12" s="6"/>
    </row>
    <row r="13" spans="1:29" ht="57.75" customHeight="1">
      <c r="A13" s="28" t="s">
        <v>225</v>
      </c>
      <c r="B13" s="28" t="s">
        <v>202</v>
      </c>
      <c r="C13" s="26" t="s">
        <v>398</v>
      </c>
      <c r="D13" s="27" t="s">
        <v>397</v>
      </c>
      <c r="E13" s="29" t="s">
        <v>257</v>
      </c>
      <c r="F13" s="149" t="s">
        <v>282</v>
      </c>
      <c r="G13" s="27" t="s">
        <v>393</v>
      </c>
      <c r="H13" s="28" t="s">
        <v>393</v>
      </c>
      <c r="I13" s="124">
        <v>6000</v>
      </c>
      <c r="J13" s="69">
        <v>0</v>
      </c>
      <c r="K13" s="73">
        <v>3046</v>
      </c>
      <c r="L13" s="124">
        <v>0</v>
      </c>
      <c r="M13" s="69">
        <v>3046</v>
      </c>
      <c r="N13" s="69">
        <v>0</v>
      </c>
      <c r="O13" s="69">
        <v>0</v>
      </c>
      <c r="P13" s="69">
        <v>3046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200</v>
      </c>
      <c r="X13" s="69">
        <v>2754</v>
      </c>
      <c r="Y13" s="69">
        <v>0</v>
      </c>
      <c r="Z13" s="69">
        <v>0</v>
      </c>
      <c r="AA13" s="69">
        <v>0</v>
      </c>
      <c r="AC13" s="6"/>
    </row>
    <row r="14" spans="1:27" ht="57.75" customHeight="1">
      <c r="A14" s="28" t="s">
        <v>225</v>
      </c>
      <c r="B14" s="28" t="s">
        <v>202</v>
      </c>
      <c r="C14" s="26" t="s">
        <v>399</v>
      </c>
      <c r="D14" s="27" t="s">
        <v>400</v>
      </c>
      <c r="E14" s="29" t="s">
        <v>262</v>
      </c>
      <c r="F14" s="149" t="s">
        <v>280</v>
      </c>
      <c r="G14" s="27" t="s">
        <v>393</v>
      </c>
      <c r="H14" s="28" t="s">
        <v>393</v>
      </c>
      <c r="I14" s="124">
        <v>2</v>
      </c>
      <c r="J14" s="69">
        <v>0</v>
      </c>
      <c r="K14" s="73">
        <v>2</v>
      </c>
      <c r="L14" s="124">
        <v>0</v>
      </c>
      <c r="M14" s="69">
        <v>2</v>
      </c>
      <c r="N14" s="69">
        <v>0</v>
      </c>
      <c r="O14" s="69">
        <v>0</v>
      </c>
      <c r="P14" s="69">
        <v>2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</row>
    <row r="15" spans="1:27" ht="57.75" customHeight="1">
      <c r="A15" s="28" t="s">
        <v>225</v>
      </c>
      <c r="B15" s="28" t="s">
        <v>202</v>
      </c>
      <c r="C15" s="26" t="s">
        <v>401</v>
      </c>
      <c r="D15" s="27" t="s">
        <v>395</v>
      </c>
      <c r="E15" s="29" t="s">
        <v>264</v>
      </c>
      <c r="F15" s="149" t="s">
        <v>280</v>
      </c>
      <c r="G15" s="27" t="s">
        <v>393</v>
      </c>
      <c r="H15" s="28" t="s">
        <v>393</v>
      </c>
      <c r="I15" s="124">
        <v>133</v>
      </c>
      <c r="J15" s="69">
        <v>0</v>
      </c>
      <c r="K15" s="73">
        <v>133</v>
      </c>
      <c r="L15" s="124">
        <v>133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</row>
    <row r="16" spans="1:27" ht="57.75" customHeight="1">
      <c r="A16" s="28" t="s">
        <v>225</v>
      </c>
      <c r="B16" s="28" t="s">
        <v>202</v>
      </c>
      <c r="C16" s="26" t="s">
        <v>402</v>
      </c>
      <c r="D16" s="27" t="s">
        <v>403</v>
      </c>
      <c r="E16" s="29" t="s">
        <v>260</v>
      </c>
      <c r="F16" s="149" t="s">
        <v>280</v>
      </c>
      <c r="G16" s="27" t="s">
        <v>393</v>
      </c>
      <c r="H16" s="28" t="s">
        <v>393</v>
      </c>
      <c r="I16" s="124">
        <v>8</v>
      </c>
      <c r="J16" s="69">
        <v>0</v>
      </c>
      <c r="K16" s="73">
        <v>8</v>
      </c>
      <c r="L16" s="124">
        <v>8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</row>
    <row r="17" spans="1:27" ht="57.75" customHeight="1">
      <c r="A17" s="28" t="s">
        <v>225</v>
      </c>
      <c r="B17" s="28" t="s">
        <v>202</v>
      </c>
      <c r="C17" s="26" t="s">
        <v>404</v>
      </c>
      <c r="D17" s="27" t="s">
        <v>395</v>
      </c>
      <c r="E17" s="29" t="s">
        <v>264</v>
      </c>
      <c r="F17" s="149" t="s">
        <v>285</v>
      </c>
      <c r="G17" s="27" t="s">
        <v>393</v>
      </c>
      <c r="H17" s="28" t="s">
        <v>393</v>
      </c>
      <c r="I17" s="124">
        <v>10</v>
      </c>
      <c r="J17" s="69">
        <v>0</v>
      </c>
      <c r="K17" s="73">
        <v>10</v>
      </c>
      <c r="L17" s="124">
        <v>0</v>
      </c>
      <c r="M17" s="69">
        <v>10</v>
      </c>
      <c r="N17" s="69">
        <v>0</v>
      </c>
      <c r="O17" s="69">
        <v>0</v>
      </c>
      <c r="P17" s="69">
        <v>10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</row>
    <row r="18" spans="1:27" ht="57.75" customHeight="1">
      <c r="A18" s="28" t="s">
        <v>225</v>
      </c>
      <c r="B18" s="28" t="s">
        <v>202</v>
      </c>
      <c r="C18" s="26" t="s">
        <v>405</v>
      </c>
      <c r="D18" s="27" t="s">
        <v>395</v>
      </c>
      <c r="E18" s="29" t="s">
        <v>264</v>
      </c>
      <c r="F18" s="149" t="s">
        <v>280</v>
      </c>
      <c r="G18" s="27" t="s">
        <v>393</v>
      </c>
      <c r="H18" s="28" t="s">
        <v>393</v>
      </c>
      <c r="I18" s="124">
        <v>12</v>
      </c>
      <c r="J18" s="69">
        <v>0</v>
      </c>
      <c r="K18" s="73">
        <v>12</v>
      </c>
      <c r="L18" s="124">
        <v>12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</row>
    <row r="19" spans="1:27" ht="57.75" customHeight="1">
      <c r="A19" s="28" t="s">
        <v>225</v>
      </c>
      <c r="B19" s="28" t="s">
        <v>202</v>
      </c>
      <c r="C19" s="26" t="s">
        <v>406</v>
      </c>
      <c r="D19" s="27" t="s">
        <v>400</v>
      </c>
      <c r="E19" s="29" t="s">
        <v>262</v>
      </c>
      <c r="F19" s="149" t="s">
        <v>280</v>
      </c>
      <c r="G19" s="27" t="s">
        <v>393</v>
      </c>
      <c r="H19" s="28" t="s">
        <v>393</v>
      </c>
      <c r="I19" s="124">
        <v>600</v>
      </c>
      <c r="J19" s="69">
        <v>0</v>
      </c>
      <c r="K19" s="73">
        <v>0</v>
      </c>
      <c r="L19" s="124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600</v>
      </c>
      <c r="Y19" s="69">
        <v>0</v>
      </c>
      <c r="Z19" s="69">
        <v>0</v>
      </c>
      <c r="AA19" s="69">
        <v>0</v>
      </c>
    </row>
    <row r="20" spans="1:27" ht="57.75" customHeight="1">
      <c r="A20" s="28" t="s">
        <v>225</v>
      </c>
      <c r="B20" s="28" t="s">
        <v>202</v>
      </c>
      <c r="C20" s="26" t="s">
        <v>407</v>
      </c>
      <c r="D20" s="27" t="s">
        <v>397</v>
      </c>
      <c r="E20" s="29" t="s">
        <v>257</v>
      </c>
      <c r="F20" s="149" t="s">
        <v>282</v>
      </c>
      <c r="G20" s="27" t="s">
        <v>393</v>
      </c>
      <c r="H20" s="28" t="s">
        <v>393</v>
      </c>
      <c r="I20" s="124">
        <v>300</v>
      </c>
      <c r="J20" s="69">
        <v>0</v>
      </c>
      <c r="K20" s="73">
        <v>300</v>
      </c>
      <c r="L20" s="124">
        <v>0</v>
      </c>
      <c r="M20" s="69">
        <v>300</v>
      </c>
      <c r="N20" s="69">
        <v>0</v>
      </c>
      <c r="O20" s="69">
        <v>0</v>
      </c>
      <c r="P20" s="69">
        <v>300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</row>
    <row r="21" spans="1:27" ht="57.75" customHeight="1">
      <c r="A21" s="28" t="s">
        <v>225</v>
      </c>
      <c r="B21" s="28" t="s">
        <v>202</v>
      </c>
      <c r="C21" s="26" t="s">
        <v>408</v>
      </c>
      <c r="D21" s="27" t="s">
        <v>397</v>
      </c>
      <c r="E21" s="29" t="s">
        <v>257</v>
      </c>
      <c r="F21" s="149" t="s">
        <v>283</v>
      </c>
      <c r="G21" s="27" t="s">
        <v>393</v>
      </c>
      <c r="H21" s="28" t="s">
        <v>393</v>
      </c>
      <c r="I21" s="124">
        <v>150</v>
      </c>
      <c r="J21" s="69">
        <v>0</v>
      </c>
      <c r="K21" s="73">
        <v>150</v>
      </c>
      <c r="L21" s="124">
        <v>0</v>
      </c>
      <c r="M21" s="69">
        <v>150</v>
      </c>
      <c r="N21" s="69">
        <v>0</v>
      </c>
      <c r="O21" s="69">
        <v>0</v>
      </c>
      <c r="P21" s="69">
        <v>150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</row>
    <row r="22" spans="1:27" ht="57.75" customHeight="1">
      <c r="A22" s="28" t="s">
        <v>225</v>
      </c>
      <c r="B22" s="28" t="s">
        <v>202</v>
      </c>
      <c r="C22" s="26" t="s">
        <v>409</v>
      </c>
      <c r="D22" s="27" t="s">
        <v>397</v>
      </c>
      <c r="E22" s="29" t="s">
        <v>257</v>
      </c>
      <c r="F22" s="149" t="s">
        <v>282</v>
      </c>
      <c r="G22" s="27" t="s">
        <v>393</v>
      </c>
      <c r="H22" s="28" t="s">
        <v>393</v>
      </c>
      <c r="I22" s="124">
        <v>144.99</v>
      </c>
      <c r="J22" s="69">
        <v>0</v>
      </c>
      <c r="K22" s="73">
        <v>144.99</v>
      </c>
      <c r="L22" s="124">
        <v>0</v>
      </c>
      <c r="M22" s="69">
        <v>144.99</v>
      </c>
      <c r="N22" s="69">
        <v>0</v>
      </c>
      <c r="O22" s="69">
        <v>0</v>
      </c>
      <c r="P22" s="69">
        <v>144.99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</row>
    <row r="23" spans="1:27" ht="57.75" customHeight="1">
      <c r="A23" s="28" t="s">
        <v>225</v>
      </c>
      <c r="B23" s="28" t="s">
        <v>202</v>
      </c>
      <c r="C23" s="26" t="s">
        <v>410</v>
      </c>
      <c r="D23" s="27" t="s">
        <v>411</v>
      </c>
      <c r="E23" s="29" t="s">
        <v>266</v>
      </c>
      <c r="F23" s="149" t="s">
        <v>280</v>
      </c>
      <c r="G23" s="27" t="s">
        <v>393</v>
      </c>
      <c r="H23" s="28" t="s">
        <v>393</v>
      </c>
      <c r="I23" s="124">
        <v>4.5</v>
      </c>
      <c r="J23" s="69">
        <v>0</v>
      </c>
      <c r="K23" s="73">
        <v>4.5</v>
      </c>
      <c r="L23" s="124">
        <v>4.5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</row>
    <row r="24" spans="1:27" ht="57.75" customHeight="1">
      <c r="A24" s="28" t="s">
        <v>225</v>
      </c>
      <c r="B24" s="28" t="s">
        <v>202</v>
      </c>
      <c r="C24" s="26" t="s">
        <v>412</v>
      </c>
      <c r="D24" s="27" t="s">
        <v>395</v>
      </c>
      <c r="E24" s="29" t="s">
        <v>264</v>
      </c>
      <c r="F24" s="149" t="s">
        <v>280</v>
      </c>
      <c r="G24" s="27" t="s">
        <v>393</v>
      </c>
      <c r="H24" s="28" t="s">
        <v>393</v>
      </c>
      <c r="I24" s="124">
        <v>130</v>
      </c>
      <c r="J24" s="69">
        <v>0</v>
      </c>
      <c r="K24" s="73">
        <v>0</v>
      </c>
      <c r="L24" s="124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130</v>
      </c>
      <c r="Y24" s="69">
        <v>0</v>
      </c>
      <c r="Z24" s="69">
        <v>0</v>
      </c>
      <c r="AA24" s="69">
        <v>0</v>
      </c>
    </row>
    <row r="25" spans="1:27" ht="57.75" customHeight="1">
      <c r="A25" s="28" t="s">
        <v>225</v>
      </c>
      <c r="B25" s="28" t="s">
        <v>202</v>
      </c>
      <c r="C25" s="26" t="s">
        <v>413</v>
      </c>
      <c r="D25" s="27" t="s">
        <v>395</v>
      </c>
      <c r="E25" s="29" t="s">
        <v>264</v>
      </c>
      <c r="F25" s="149" t="s">
        <v>280</v>
      </c>
      <c r="G25" s="27" t="s">
        <v>393</v>
      </c>
      <c r="H25" s="28" t="s">
        <v>393</v>
      </c>
      <c r="I25" s="124">
        <v>120</v>
      </c>
      <c r="J25" s="69">
        <v>0</v>
      </c>
      <c r="K25" s="73">
        <v>120</v>
      </c>
      <c r="L25" s="124">
        <v>0</v>
      </c>
      <c r="M25" s="69">
        <v>120</v>
      </c>
      <c r="N25" s="69">
        <v>0</v>
      </c>
      <c r="O25" s="69">
        <v>0</v>
      </c>
      <c r="P25" s="69">
        <v>120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</row>
    <row r="26" spans="1:27" ht="57.75" customHeight="1">
      <c r="A26" s="28" t="s">
        <v>225</v>
      </c>
      <c r="B26" s="28" t="s">
        <v>202</v>
      </c>
      <c r="C26" s="26" t="s">
        <v>414</v>
      </c>
      <c r="D26" s="27" t="s">
        <v>403</v>
      </c>
      <c r="E26" s="29" t="s">
        <v>260</v>
      </c>
      <c r="F26" s="149" t="s">
        <v>280</v>
      </c>
      <c r="G26" s="27" t="s">
        <v>393</v>
      </c>
      <c r="H26" s="28" t="s">
        <v>393</v>
      </c>
      <c r="I26" s="124">
        <v>25.1</v>
      </c>
      <c r="J26" s="69">
        <v>0</v>
      </c>
      <c r="K26" s="73">
        <v>25.1</v>
      </c>
      <c r="L26" s="124">
        <v>3.5</v>
      </c>
      <c r="M26" s="69">
        <v>21.6</v>
      </c>
      <c r="N26" s="69">
        <v>0</v>
      </c>
      <c r="O26" s="69">
        <v>0</v>
      </c>
      <c r="P26" s="69">
        <v>21.6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</row>
    <row r="27" spans="1:27" ht="57.75" customHeight="1">
      <c r="A27" s="28" t="s">
        <v>225</v>
      </c>
      <c r="B27" s="28" t="s">
        <v>202</v>
      </c>
      <c r="C27" s="26" t="s">
        <v>415</v>
      </c>
      <c r="D27" s="27" t="s">
        <v>397</v>
      </c>
      <c r="E27" s="29" t="s">
        <v>257</v>
      </c>
      <c r="F27" s="149" t="s">
        <v>280</v>
      </c>
      <c r="G27" s="27" t="s">
        <v>393</v>
      </c>
      <c r="H27" s="28" t="s">
        <v>393</v>
      </c>
      <c r="I27" s="124">
        <v>1294.5</v>
      </c>
      <c r="J27" s="69">
        <v>0</v>
      </c>
      <c r="K27" s="73">
        <v>668.5</v>
      </c>
      <c r="L27" s="124">
        <v>0</v>
      </c>
      <c r="M27" s="69">
        <v>668.5</v>
      </c>
      <c r="N27" s="69">
        <v>0</v>
      </c>
      <c r="O27" s="69">
        <v>0</v>
      </c>
      <c r="P27" s="69">
        <v>668.5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626</v>
      </c>
      <c r="Y27" s="69">
        <v>0</v>
      </c>
      <c r="Z27" s="69">
        <v>0</v>
      </c>
      <c r="AA27" s="69">
        <v>0</v>
      </c>
    </row>
    <row r="28" spans="1:27" ht="57.75" customHeight="1">
      <c r="A28" s="28" t="s">
        <v>225</v>
      </c>
      <c r="B28" s="28" t="s">
        <v>202</v>
      </c>
      <c r="C28" s="26" t="s">
        <v>416</v>
      </c>
      <c r="D28" s="27" t="s">
        <v>403</v>
      </c>
      <c r="E28" s="29" t="s">
        <v>260</v>
      </c>
      <c r="F28" s="149" t="s">
        <v>286</v>
      </c>
      <c r="G28" s="27" t="s">
        <v>393</v>
      </c>
      <c r="H28" s="28" t="s">
        <v>393</v>
      </c>
      <c r="I28" s="124">
        <v>425.23</v>
      </c>
      <c r="J28" s="69">
        <v>0</v>
      </c>
      <c r="K28" s="73">
        <v>425.23</v>
      </c>
      <c r="L28" s="124">
        <v>0</v>
      </c>
      <c r="M28" s="69">
        <v>425.23</v>
      </c>
      <c r="N28" s="69">
        <v>0</v>
      </c>
      <c r="O28" s="69">
        <v>0</v>
      </c>
      <c r="P28" s="69">
        <v>425.23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</row>
    <row r="29" spans="1:27" ht="57.75" customHeight="1">
      <c r="A29" s="28" t="s">
        <v>225</v>
      </c>
      <c r="B29" s="28" t="s">
        <v>202</v>
      </c>
      <c r="C29" s="26" t="s">
        <v>417</v>
      </c>
      <c r="D29" s="27" t="s">
        <v>397</v>
      </c>
      <c r="E29" s="29" t="s">
        <v>257</v>
      </c>
      <c r="F29" s="149" t="s">
        <v>280</v>
      </c>
      <c r="G29" s="27" t="s">
        <v>393</v>
      </c>
      <c r="H29" s="28" t="s">
        <v>393</v>
      </c>
      <c r="I29" s="124">
        <v>225</v>
      </c>
      <c r="J29" s="69">
        <v>0</v>
      </c>
      <c r="K29" s="73">
        <v>100</v>
      </c>
      <c r="L29" s="124">
        <v>0</v>
      </c>
      <c r="M29" s="69">
        <v>100</v>
      </c>
      <c r="N29" s="69">
        <v>0</v>
      </c>
      <c r="O29" s="69">
        <v>0</v>
      </c>
      <c r="P29" s="69">
        <v>100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125</v>
      </c>
      <c r="Y29" s="69">
        <v>0</v>
      </c>
      <c r="Z29" s="69">
        <v>0</v>
      </c>
      <c r="AA29" s="69">
        <v>0</v>
      </c>
    </row>
    <row r="30" spans="1:27" ht="57.75" customHeight="1">
      <c r="A30" s="28" t="s">
        <v>225</v>
      </c>
      <c r="B30" s="28" t="s">
        <v>202</v>
      </c>
      <c r="C30" s="26" t="s">
        <v>418</v>
      </c>
      <c r="D30" s="27" t="s">
        <v>395</v>
      </c>
      <c r="E30" s="29" t="s">
        <v>264</v>
      </c>
      <c r="F30" s="149" t="s">
        <v>280</v>
      </c>
      <c r="G30" s="27" t="s">
        <v>393</v>
      </c>
      <c r="H30" s="28" t="s">
        <v>393</v>
      </c>
      <c r="I30" s="124">
        <v>25.2</v>
      </c>
      <c r="J30" s="69">
        <v>0</v>
      </c>
      <c r="K30" s="73">
        <v>25.2</v>
      </c>
      <c r="L30" s="124">
        <v>25.2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</row>
    <row r="31" spans="1:27" ht="57.75" customHeight="1">
      <c r="A31" s="28" t="s">
        <v>225</v>
      </c>
      <c r="B31" s="28" t="s">
        <v>202</v>
      </c>
      <c r="C31" s="26" t="s">
        <v>419</v>
      </c>
      <c r="D31" s="27" t="s">
        <v>397</v>
      </c>
      <c r="E31" s="29" t="s">
        <v>257</v>
      </c>
      <c r="F31" s="149" t="s">
        <v>282</v>
      </c>
      <c r="G31" s="27" t="s">
        <v>393</v>
      </c>
      <c r="H31" s="28" t="s">
        <v>393</v>
      </c>
      <c r="I31" s="124">
        <v>800</v>
      </c>
      <c r="J31" s="69">
        <v>0</v>
      </c>
      <c r="K31" s="73">
        <v>800</v>
      </c>
      <c r="L31" s="124">
        <v>0</v>
      </c>
      <c r="M31" s="69">
        <v>800</v>
      </c>
      <c r="N31" s="69">
        <v>0</v>
      </c>
      <c r="O31" s="69">
        <v>0</v>
      </c>
      <c r="P31" s="69">
        <v>800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</row>
    <row r="32" spans="1:27" ht="57.75" customHeight="1">
      <c r="A32" s="28" t="s">
        <v>225</v>
      </c>
      <c r="B32" s="28" t="s">
        <v>202</v>
      </c>
      <c r="C32" s="26" t="s">
        <v>420</v>
      </c>
      <c r="D32" s="27" t="s">
        <v>403</v>
      </c>
      <c r="E32" s="29" t="s">
        <v>260</v>
      </c>
      <c r="F32" s="149" t="s">
        <v>280</v>
      </c>
      <c r="G32" s="27" t="s">
        <v>393</v>
      </c>
      <c r="H32" s="28" t="s">
        <v>421</v>
      </c>
      <c r="I32" s="124">
        <v>31.83</v>
      </c>
      <c r="J32" s="69">
        <v>0</v>
      </c>
      <c r="K32" s="73">
        <v>31.83</v>
      </c>
      <c r="L32" s="124">
        <v>0</v>
      </c>
      <c r="M32" s="69">
        <v>31.83</v>
      </c>
      <c r="N32" s="69">
        <v>0</v>
      </c>
      <c r="O32" s="69">
        <v>0</v>
      </c>
      <c r="P32" s="69">
        <v>31.83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</row>
    <row r="33" spans="1:27" ht="57.75" customHeight="1">
      <c r="A33" s="28" t="s">
        <v>225</v>
      </c>
      <c r="B33" s="28" t="s">
        <v>202</v>
      </c>
      <c r="C33" s="26" t="s">
        <v>422</v>
      </c>
      <c r="D33" s="27" t="s">
        <v>400</v>
      </c>
      <c r="E33" s="29" t="s">
        <v>262</v>
      </c>
      <c r="F33" s="149" t="s">
        <v>280</v>
      </c>
      <c r="G33" s="27" t="s">
        <v>393</v>
      </c>
      <c r="H33" s="28" t="s">
        <v>393</v>
      </c>
      <c r="I33" s="124">
        <v>2</v>
      </c>
      <c r="J33" s="69">
        <v>0</v>
      </c>
      <c r="K33" s="73">
        <v>2</v>
      </c>
      <c r="L33" s="124">
        <v>2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</row>
    <row r="34" spans="1:27" ht="57.75" customHeight="1">
      <c r="A34" s="28" t="s">
        <v>225</v>
      </c>
      <c r="B34" s="28" t="s">
        <v>202</v>
      </c>
      <c r="C34" s="26" t="s">
        <v>423</v>
      </c>
      <c r="D34" s="27" t="s">
        <v>400</v>
      </c>
      <c r="E34" s="29" t="s">
        <v>262</v>
      </c>
      <c r="F34" s="149" t="s">
        <v>280</v>
      </c>
      <c r="G34" s="27" t="s">
        <v>393</v>
      </c>
      <c r="H34" s="28" t="s">
        <v>393</v>
      </c>
      <c r="I34" s="124">
        <v>550</v>
      </c>
      <c r="J34" s="69">
        <v>0</v>
      </c>
      <c r="K34" s="73">
        <v>550</v>
      </c>
      <c r="L34" s="124">
        <v>0</v>
      </c>
      <c r="M34" s="69">
        <v>550</v>
      </c>
      <c r="N34" s="69">
        <v>0</v>
      </c>
      <c r="O34" s="69">
        <v>0</v>
      </c>
      <c r="P34" s="69">
        <v>550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</row>
    <row r="35" spans="1:27" ht="57.75" customHeight="1">
      <c r="A35" s="28" t="s">
        <v>225</v>
      </c>
      <c r="B35" s="28" t="s">
        <v>202</v>
      </c>
      <c r="C35" s="26" t="s">
        <v>424</v>
      </c>
      <c r="D35" s="27" t="s">
        <v>395</v>
      </c>
      <c r="E35" s="29" t="s">
        <v>264</v>
      </c>
      <c r="F35" s="149" t="s">
        <v>286</v>
      </c>
      <c r="G35" s="27" t="s">
        <v>393</v>
      </c>
      <c r="H35" s="28" t="s">
        <v>393</v>
      </c>
      <c r="I35" s="124">
        <v>518</v>
      </c>
      <c r="J35" s="69">
        <v>0</v>
      </c>
      <c r="K35" s="73">
        <v>518</v>
      </c>
      <c r="L35" s="124">
        <v>0</v>
      </c>
      <c r="M35" s="69">
        <v>518</v>
      </c>
      <c r="N35" s="69">
        <v>0</v>
      </c>
      <c r="O35" s="69">
        <v>0</v>
      </c>
      <c r="P35" s="69">
        <v>518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</row>
    <row r="36" spans="1:27" ht="57.75" customHeight="1">
      <c r="A36" s="28" t="s">
        <v>225</v>
      </c>
      <c r="B36" s="28" t="s">
        <v>202</v>
      </c>
      <c r="C36" s="26" t="s">
        <v>425</v>
      </c>
      <c r="D36" s="27" t="s">
        <v>400</v>
      </c>
      <c r="E36" s="29" t="s">
        <v>262</v>
      </c>
      <c r="F36" s="149" t="s">
        <v>280</v>
      </c>
      <c r="G36" s="27" t="s">
        <v>393</v>
      </c>
      <c r="H36" s="28" t="s">
        <v>393</v>
      </c>
      <c r="I36" s="124">
        <v>10</v>
      </c>
      <c r="J36" s="69">
        <v>0</v>
      </c>
      <c r="K36" s="73">
        <v>10</v>
      </c>
      <c r="L36" s="124">
        <v>0</v>
      </c>
      <c r="M36" s="69">
        <v>10</v>
      </c>
      <c r="N36" s="69">
        <v>0</v>
      </c>
      <c r="O36" s="69">
        <v>0</v>
      </c>
      <c r="P36" s="69">
        <v>10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</row>
    <row r="37" spans="1:27" ht="57.75" customHeight="1">
      <c r="A37" s="28" t="s">
        <v>225</v>
      </c>
      <c r="B37" s="28" t="s">
        <v>202</v>
      </c>
      <c r="C37" s="26" t="s">
        <v>426</v>
      </c>
      <c r="D37" s="27" t="s">
        <v>403</v>
      </c>
      <c r="E37" s="29" t="s">
        <v>260</v>
      </c>
      <c r="F37" s="149" t="s">
        <v>280</v>
      </c>
      <c r="G37" s="27" t="s">
        <v>393</v>
      </c>
      <c r="H37" s="28" t="s">
        <v>393</v>
      </c>
      <c r="I37" s="124">
        <v>121.2</v>
      </c>
      <c r="J37" s="69">
        <v>0</v>
      </c>
      <c r="K37" s="73">
        <v>121.2</v>
      </c>
      <c r="L37" s="124">
        <v>0</v>
      </c>
      <c r="M37" s="69">
        <v>121.2</v>
      </c>
      <c r="N37" s="69">
        <v>0</v>
      </c>
      <c r="O37" s="69">
        <v>0</v>
      </c>
      <c r="P37" s="69">
        <v>121.2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</row>
    <row r="38" spans="1:27" ht="57.75" customHeight="1">
      <c r="A38" s="28" t="s">
        <v>225</v>
      </c>
      <c r="B38" s="28" t="s">
        <v>202</v>
      </c>
      <c r="C38" s="26" t="s">
        <v>427</v>
      </c>
      <c r="D38" s="27" t="s">
        <v>397</v>
      </c>
      <c r="E38" s="29" t="s">
        <v>257</v>
      </c>
      <c r="F38" s="149" t="s">
        <v>280</v>
      </c>
      <c r="G38" s="27" t="s">
        <v>393</v>
      </c>
      <c r="H38" s="28" t="s">
        <v>393</v>
      </c>
      <c r="I38" s="124">
        <v>710</v>
      </c>
      <c r="J38" s="69">
        <v>0</v>
      </c>
      <c r="K38" s="73">
        <v>500</v>
      </c>
      <c r="L38" s="124">
        <v>0</v>
      </c>
      <c r="M38" s="69">
        <v>500</v>
      </c>
      <c r="N38" s="69">
        <v>0</v>
      </c>
      <c r="O38" s="69">
        <v>0</v>
      </c>
      <c r="P38" s="69">
        <v>500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210</v>
      </c>
      <c r="Y38" s="69">
        <v>0</v>
      </c>
      <c r="Z38" s="69">
        <v>0</v>
      </c>
      <c r="AA38" s="69">
        <v>0</v>
      </c>
    </row>
    <row r="39" spans="1:27" ht="57.75" customHeight="1">
      <c r="A39" s="28" t="s">
        <v>225</v>
      </c>
      <c r="B39" s="28" t="s">
        <v>202</v>
      </c>
      <c r="C39" s="26" t="s">
        <v>428</v>
      </c>
      <c r="D39" s="27" t="s">
        <v>400</v>
      </c>
      <c r="E39" s="29" t="s">
        <v>262</v>
      </c>
      <c r="F39" s="149" t="s">
        <v>280</v>
      </c>
      <c r="G39" s="27" t="s">
        <v>393</v>
      </c>
      <c r="H39" s="28" t="s">
        <v>393</v>
      </c>
      <c r="I39" s="124">
        <v>20</v>
      </c>
      <c r="J39" s="69">
        <v>0</v>
      </c>
      <c r="K39" s="73">
        <v>20</v>
      </c>
      <c r="L39" s="124">
        <v>15</v>
      </c>
      <c r="M39" s="69">
        <v>5</v>
      </c>
      <c r="N39" s="69">
        <v>0</v>
      </c>
      <c r="O39" s="69">
        <v>0</v>
      </c>
      <c r="P39" s="69">
        <v>5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21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showGridLines="0" showZeros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6" t="s">
        <v>62</v>
      </c>
      <c r="Z1" s="34"/>
    </row>
    <row r="2" spans="1:26" ht="26.25" customHeight="1">
      <c r="A2" s="14" t="s">
        <v>429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136" t="s">
        <v>1</v>
      </c>
      <c r="B3" s="217" t="s">
        <v>202</v>
      </c>
      <c r="Z3" s="34" t="s">
        <v>203</v>
      </c>
    </row>
    <row r="4" spans="1:26" ht="12.75" customHeight="1">
      <c r="A4" s="37" t="s">
        <v>204</v>
      </c>
      <c r="B4" s="37" t="s">
        <v>205</v>
      </c>
      <c r="C4" s="37" t="s">
        <v>378</v>
      </c>
      <c r="D4" s="37" t="s">
        <v>379</v>
      </c>
      <c r="E4" s="37" t="s">
        <v>380</v>
      </c>
      <c r="F4" s="37" t="s">
        <v>237</v>
      </c>
      <c r="G4" s="37" t="s">
        <v>430</v>
      </c>
      <c r="H4" s="37" t="s">
        <v>431</v>
      </c>
      <c r="I4" s="16" t="s">
        <v>206</v>
      </c>
      <c r="J4" s="99" t="s">
        <v>432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 customHeight="1">
      <c r="A5" s="37"/>
      <c r="B5" s="37"/>
      <c r="C5" s="37"/>
      <c r="D5" s="37"/>
      <c r="E5" s="37"/>
      <c r="F5" s="37"/>
      <c r="G5" s="37"/>
      <c r="H5" s="37"/>
      <c r="I5" s="16"/>
      <c r="J5" s="75" t="s">
        <v>207</v>
      </c>
      <c r="K5" s="16"/>
      <c r="L5" s="16"/>
      <c r="M5" s="16"/>
      <c r="N5" s="16"/>
      <c r="O5" s="16"/>
      <c r="P5" s="16"/>
      <c r="Q5" s="16"/>
      <c r="R5" s="37"/>
      <c r="S5" s="37" t="s">
        <v>386</v>
      </c>
      <c r="T5" s="37" t="s">
        <v>209</v>
      </c>
      <c r="U5" s="37" t="s">
        <v>210</v>
      </c>
      <c r="V5" s="37" t="s">
        <v>211</v>
      </c>
      <c r="W5" s="37" t="s">
        <v>212</v>
      </c>
      <c r="X5" s="37" t="s">
        <v>213</v>
      </c>
      <c r="Y5" s="37" t="s">
        <v>433</v>
      </c>
      <c r="Z5" s="16" t="s">
        <v>214</v>
      </c>
    </row>
    <row r="6" spans="1:26" ht="28.5" customHeight="1">
      <c r="A6" s="37"/>
      <c r="B6" s="37"/>
      <c r="C6" s="37"/>
      <c r="D6" s="37"/>
      <c r="E6" s="37"/>
      <c r="F6" s="37"/>
      <c r="G6" s="37"/>
      <c r="H6" s="37"/>
      <c r="I6" s="16"/>
      <c r="J6" s="75" t="s">
        <v>215</v>
      </c>
      <c r="K6" s="16" t="s">
        <v>388</v>
      </c>
      <c r="L6" s="16" t="s">
        <v>253</v>
      </c>
      <c r="M6" s="16"/>
      <c r="N6" s="16"/>
      <c r="O6" s="16"/>
      <c r="P6" s="16"/>
      <c r="Q6" s="16"/>
      <c r="R6" s="37"/>
      <c r="S6" s="37"/>
      <c r="T6" s="37"/>
      <c r="U6" s="37"/>
      <c r="V6" s="37"/>
      <c r="W6" s="37"/>
      <c r="X6" s="37"/>
      <c r="Y6" s="37"/>
      <c r="Z6" s="16"/>
    </row>
    <row r="7" spans="1:26" ht="52.5" customHeight="1">
      <c r="A7" s="37"/>
      <c r="B7" s="37"/>
      <c r="C7" s="37"/>
      <c r="D7" s="37"/>
      <c r="E7" s="37"/>
      <c r="F7" s="37"/>
      <c r="G7" s="37"/>
      <c r="H7" s="37"/>
      <c r="I7" s="16"/>
      <c r="J7" s="75"/>
      <c r="K7" s="16"/>
      <c r="L7" s="16" t="s">
        <v>218</v>
      </c>
      <c r="M7" s="16" t="s">
        <v>219</v>
      </c>
      <c r="N7" s="16" t="s">
        <v>389</v>
      </c>
      <c r="O7" s="16" t="s">
        <v>221</v>
      </c>
      <c r="P7" s="16" t="s">
        <v>222</v>
      </c>
      <c r="Q7" s="16" t="s">
        <v>390</v>
      </c>
      <c r="R7" s="37" t="s">
        <v>211</v>
      </c>
      <c r="S7" s="37"/>
      <c r="T7" s="37"/>
      <c r="U7" s="37"/>
      <c r="V7" s="37"/>
      <c r="W7" s="37"/>
      <c r="X7" s="37"/>
      <c r="Y7" s="37"/>
      <c r="Z7" s="36"/>
    </row>
    <row r="8" spans="1:26" ht="12.75" customHeight="1">
      <c r="A8" s="42" t="s">
        <v>224</v>
      </c>
      <c r="B8" s="42" t="s">
        <v>224</v>
      </c>
      <c r="C8" s="42" t="s">
        <v>224</v>
      </c>
      <c r="D8" s="42" t="s">
        <v>224</v>
      </c>
      <c r="E8" s="42" t="s">
        <v>224</v>
      </c>
      <c r="F8" s="42" t="s">
        <v>224</v>
      </c>
      <c r="G8" s="42" t="s">
        <v>224</v>
      </c>
      <c r="H8" s="42" t="s">
        <v>224</v>
      </c>
      <c r="I8" s="220">
        <v>1</v>
      </c>
      <c r="J8" s="139">
        <v>2</v>
      </c>
      <c r="K8" s="36">
        <v>3</v>
      </c>
      <c r="L8" s="36">
        <v>4</v>
      </c>
      <c r="M8" s="36">
        <v>5</v>
      </c>
      <c r="N8" s="36">
        <v>6</v>
      </c>
      <c r="O8" s="36">
        <v>7</v>
      </c>
      <c r="P8" s="36">
        <v>8</v>
      </c>
      <c r="Q8" s="36">
        <v>9</v>
      </c>
      <c r="R8" s="42">
        <v>10</v>
      </c>
      <c r="S8" s="42">
        <v>11</v>
      </c>
      <c r="T8" s="42">
        <v>12</v>
      </c>
      <c r="U8" s="42">
        <v>13</v>
      </c>
      <c r="V8" s="42">
        <v>14</v>
      </c>
      <c r="W8" s="42">
        <v>15</v>
      </c>
      <c r="X8" s="42">
        <v>16</v>
      </c>
      <c r="Y8" s="220">
        <v>17</v>
      </c>
      <c r="Z8" s="77">
        <v>18</v>
      </c>
    </row>
    <row r="9" spans="1:26" s="21" customFormat="1" ht="28.5" customHeight="1">
      <c r="A9" s="30" t="s">
        <v>225</v>
      </c>
      <c r="B9" s="50"/>
      <c r="C9" s="50"/>
      <c r="D9" s="218"/>
      <c r="E9" s="31"/>
      <c r="F9" s="30"/>
      <c r="G9" s="31"/>
      <c r="H9" s="219"/>
      <c r="I9" s="129">
        <v>17661.84</v>
      </c>
      <c r="J9" s="128">
        <v>12474.84</v>
      </c>
      <c r="K9" s="131">
        <v>850.49</v>
      </c>
      <c r="L9" s="131">
        <v>11624.35</v>
      </c>
      <c r="M9" s="131">
        <v>0</v>
      </c>
      <c r="N9" s="131">
        <v>0</v>
      </c>
      <c r="O9" s="131">
        <v>11624.35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29">
        <v>500</v>
      </c>
      <c r="W9" s="128">
        <v>4687</v>
      </c>
      <c r="X9" s="131">
        <v>0</v>
      </c>
      <c r="Y9" s="129">
        <v>0</v>
      </c>
      <c r="Z9" s="128">
        <v>0</v>
      </c>
    </row>
    <row r="10" spans="1:28" ht="28.5" customHeight="1">
      <c r="A10" s="30" t="s">
        <v>258</v>
      </c>
      <c r="B10" s="50" t="s">
        <v>202</v>
      </c>
      <c r="C10" s="50" t="s">
        <v>395</v>
      </c>
      <c r="D10" s="218" t="s">
        <v>264</v>
      </c>
      <c r="E10" s="31" t="s">
        <v>434</v>
      </c>
      <c r="F10" s="30" t="s">
        <v>412</v>
      </c>
      <c r="G10" s="31"/>
      <c r="H10" s="219" t="s">
        <v>280</v>
      </c>
      <c r="I10" s="129">
        <v>130</v>
      </c>
      <c r="J10" s="128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29">
        <v>0</v>
      </c>
      <c r="W10" s="128">
        <v>130</v>
      </c>
      <c r="X10" s="131">
        <v>0</v>
      </c>
      <c r="Y10" s="129">
        <v>0</v>
      </c>
      <c r="Z10" s="128">
        <v>0</v>
      </c>
      <c r="AA10" s="6"/>
      <c r="AB10" s="6"/>
    </row>
    <row r="11" spans="1:28" ht="28.5" customHeight="1">
      <c r="A11" s="30" t="s">
        <v>258</v>
      </c>
      <c r="B11" s="50" t="s">
        <v>202</v>
      </c>
      <c r="C11" s="50" t="s">
        <v>403</v>
      </c>
      <c r="D11" s="218" t="s">
        <v>260</v>
      </c>
      <c r="E11" s="31" t="s">
        <v>434</v>
      </c>
      <c r="F11" s="30" t="s">
        <v>420</v>
      </c>
      <c r="G11" s="31"/>
      <c r="H11" s="219" t="s">
        <v>280</v>
      </c>
      <c r="I11" s="129">
        <v>31.83</v>
      </c>
      <c r="J11" s="128">
        <v>31.83</v>
      </c>
      <c r="K11" s="131">
        <v>0</v>
      </c>
      <c r="L11" s="131">
        <v>31.83</v>
      </c>
      <c r="M11" s="131">
        <v>0</v>
      </c>
      <c r="N11" s="131">
        <v>0</v>
      </c>
      <c r="O11" s="131">
        <v>31.83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29">
        <v>0</v>
      </c>
      <c r="W11" s="128">
        <v>0</v>
      </c>
      <c r="X11" s="131">
        <v>0</v>
      </c>
      <c r="Y11" s="129">
        <v>0</v>
      </c>
      <c r="Z11" s="128">
        <v>0</v>
      </c>
      <c r="AA11" s="6"/>
      <c r="AB11" s="6"/>
    </row>
    <row r="12" spans="1:27" ht="28.5" customHeight="1">
      <c r="A12" s="30" t="s">
        <v>258</v>
      </c>
      <c r="B12" s="50" t="s">
        <v>202</v>
      </c>
      <c r="C12" s="50" t="s">
        <v>395</v>
      </c>
      <c r="D12" s="218" t="s">
        <v>264</v>
      </c>
      <c r="E12" s="31" t="s">
        <v>434</v>
      </c>
      <c r="F12" s="30" t="s">
        <v>413</v>
      </c>
      <c r="G12" s="31"/>
      <c r="H12" s="219" t="s">
        <v>280</v>
      </c>
      <c r="I12" s="129">
        <v>120</v>
      </c>
      <c r="J12" s="128">
        <v>120</v>
      </c>
      <c r="K12" s="131">
        <v>0</v>
      </c>
      <c r="L12" s="131">
        <v>120</v>
      </c>
      <c r="M12" s="131">
        <v>0</v>
      </c>
      <c r="N12" s="131">
        <v>0</v>
      </c>
      <c r="O12" s="131">
        <v>120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29">
        <v>0</v>
      </c>
      <c r="W12" s="128">
        <v>0</v>
      </c>
      <c r="X12" s="131">
        <v>0</v>
      </c>
      <c r="Y12" s="129">
        <v>0</v>
      </c>
      <c r="Z12" s="128">
        <v>0</v>
      </c>
      <c r="AA12" s="6"/>
    </row>
    <row r="13" spans="1:26" ht="28.5" customHeight="1">
      <c r="A13" s="30" t="s">
        <v>258</v>
      </c>
      <c r="B13" s="50" t="s">
        <v>202</v>
      </c>
      <c r="C13" s="50" t="s">
        <v>400</v>
      </c>
      <c r="D13" s="218" t="s">
        <v>262</v>
      </c>
      <c r="E13" s="31" t="s">
        <v>434</v>
      </c>
      <c r="F13" s="30" t="s">
        <v>425</v>
      </c>
      <c r="G13" s="31"/>
      <c r="H13" s="219" t="s">
        <v>280</v>
      </c>
      <c r="I13" s="129">
        <v>10</v>
      </c>
      <c r="J13" s="128">
        <v>10</v>
      </c>
      <c r="K13" s="131">
        <v>0</v>
      </c>
      <c r="L13" s="131">
        <v>10</v>
      </c>
      <c r="M13" s="131">
        <v>0</v>
      </c>
      <c r="N13" s="131">
        <v>0</v>
      </c>
      <c r="O13" s="131">
        <v>10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29">
        <v>0</v>
      </c>
      <c r="W13" s="128">
        <v>0</v>
      </c>
      <c r="X13" s="131">
        <v>0</v>
      </c>
      <c r="Y13" s="129">
        <v>0</v>
      </c>
      <c r="Z13" s="128">
        <v>0</v>
      </c>
    </row>
    <row r="14" spans="1:27" ht="28.5" customHeight="1">
      <c r="A14" s="30" t="s">
        <v>258</v>
      </c>
      <c r="B14" s="50" t="s">
        <v>202</v>
      </c>
      <c r="C14" s="50" t="s">
        <v>397</v>
      </c>
      <c r="D14" s="218" t="s">
        <v>257</v>
      </c>
      <c r="E14" s="31" t="s">
        <v>434</v>
      </c>
      <c r="F14" s="30" t="s">
        <v>427</v>
      </c>
      <c r="G14" s="31"/>
      <c r="H14" s="219" t="s">
        <v>280</v>
      </c>
      <c r="I14" s="129">
        <v>710</v>
      </c>
      <c r="J14" s="128">
        <v>500</v>
      </c>
      <c r="K14" s="131">
        <v>0</v>
      </c>
      <c r="L14" s="131">
        <v>500</v>
      </c>
      <c r="M14" s="131">
        <v>0</v>
      </c>
      <c r="N14" s="131">
        <v>0</v>
      </c>
      <c r="O14" s="131">
        <v>500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29">
        <v>0</v>
      </c>
      <c r="W14" s="128">
        <v>210</v>
      </c>
      <c r="X14" s="131">
        <v>0</v>
      </c>
      <c r="Y14" s="129">
        <v>0</v>
      </c>
      <c r="Z14" s="128">
        <v>0</v>
      </c>
      <c r="AA14" s="6"/>
    </row>
    <row r="15" spans="1:26" ht="28.5" customHeight="1">
      <c r="A15" s="30" t="s">
        <v>258</v>
      </c>
      <c r="B15" s="50" t="s">
        <v>202</v>
      </c>
      <c r="C15" s="50" t="s">
        <v>400</v>
      </c>
      <c r="D15" s="218" t="s">
        <v>262</v>
      </c>
      <c r="E15" s="31" t="s">
        <v>434</v>
      </c>
      <c r="F15" s="30" t="s">
        <v>423</v>
      </c>
      <c r="G15" s="31"/>
      <c r="H15" s="219" t="s">
        <v>280</v>
      </c>
      <c r="I15" s="129">
        <v>550</v>
      </c>
      <c r="J15" s="128">
        <v>550</v>
      </c>
      <c r="K15" s="131">
        <v>0</v>
      </c>
      <c r="L15" s="131">
        <v>550</v>
      </c>
      <c r="M15" s="131">
        <v>0</v>
      </c>
      <c r="N15" s="131">
        <v>0</v>
      </c>
      <c r="O15" s="131">
        <v>550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29">
        <v>0</v>
      </c>
      <c r="W15" s="128">
        <v>0</v>
      </c>
      <c r="X15" s="131">
        <v>0</v>
      </c>
      <c r="Y15" s="129">
        <v>0</v>
      </c>
      <c r="Z15" s="128">
        <v>0</v>
      </c>
    </row>
    <row r="16" spans="1:26" ht="28.5" customHeight="1">
      <c r="A16" s="30" t="s">
        <v>258</v>
      </c>
      <c r="B16" s="50" t="s">
        <v>202</v>
      </c>
      <c r="C16" s="50" t="s">
        <v>395</v>
      </c>
      <c r="D16" s="218" t="s">
        <v>264</v>
      </c>
      <c r="E16" s="31" t="s">
        <v>434</v>
      </c>
      <c r="F16" s="30" t="s">
        <v>418</v>
      </c>
      <c r="G16" s="31"/>
      <c r="H16" s="219" t="s">
        <v>280</v>
      </c>
      <c r="I16" s="129">
        <v>25.2</v>
      </c>
      <c r="J16" s="128">
        <v>25.2</v>
      </c>
      <c r="K16" s="131">
        <v>25.2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29">
        <v>0</v>
      </c>
      <c r="W16" s="128">
        <v>0</v>
      </c>
      <c r="X16" s="131">
        <v>0</v>
      </c>
      <c r="Y16" s="129">
        <v>0</v>
      </c>
      <c r="Z16" s="128">
        <v>0</v>
      </c>
    </row>
    <row r="17" spans="1:26" ht="28.5" customHeight="1">
      <c r="A17" s="30" t="s">
        <v>258</v>
      </c>
      <c r="B17" s="50" t="s">
        <v>202</v>
      </c>
      <c r="C17" s="50" t="s">
        <v>403</v>
      </c>
      <c r="D17" s="218" t="s">
        <v>260</v>
      </c>
      <c r="E17" s="31" t="s">
        <v>434</v>
      </c>
      <c r="F17" s="30" t="s">
        <v>414</v>
      </c>
      <c r="G17" s="31"/>
      <c r="H17" s="219" t="s">
        <v>280</v>
      </c>
      <c r="I17" s="129">
        <v>25.1</v>
      </c>
      <c r="J17" s="128">
        <v>25.1</v>
      </c>
      <c r="K17" s="131">
        <v>3.5</v>
      </c>
      <c r="L17" s="131">
        <v>21.6</v>
      </c>
      <c r="M17" s="131">
        <v>0</v>
      </c>
      <c r="N17" s="131">
        <v>0</v>
      </c>
      <c r="O17" s="131">
        <v>21.6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29">
        <v>0</v>
      </c>
      <c r="W17" s="128">
        <v>0</v>
      </c>
      <c r="X17" s="131">
        <v>0</v>
      </c>
      <c r="Y17" s="129">
        <v>0</v>
      </c>
      <c r="Z17" s="128">
        <v>0</v>
      </c>
    </row>
    <row r="18" spans="1:26" ht="28.5" customHeight="1">
      <c r="A18" s="30" t="s">
        <v>258</v>
      </c>
      <c r="B18" s="50" t="s">
        <v>202</v>
      </c>
      <c r="C18" s="50" t="s">
        <v>395</v>
      </c>
      <c r="D18" s="218" t="s">
        <v>264</v>
      </c>
      <c r="E18" s="31" t="s">
        <v>434</v>
      </c>
      <c r="F18" s="30" t="s">
        <v>394</v>
      </c>
      <c r="G18" s="31"/>
      <c r="H18" s="219" t="s">
        <v>280</v>
      </c>
      <c r="I18" s="129">
        <v>115.2</v>
      </c>
      <c r="J18" s="128">
        <v>115.2</v>
      </c>
      <c r="K18" s="131">
        <v>115.2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29">
        <v>0</v>
      </c>
      <c r="W18" s="128">
        <v>0</v>
      </c>
      <c r="X18" s="131">
        <v>0</v>
      </c>
      <c r="Y18" s="129">
        <v>0</v>
      </c>
      <c r="Z18" s="128">
        <v>0</v>
      </c>
    </row>
    <row r="19" spans="1:26" ht="28.5" customHeight="1">
      <c r="A19" s="30" t="s">
        <v>258</v>
      </c>
      <c r="B19" s="50" t="s">
        <v>202</v>
      </c>
      <c r="C19" s="50" t="s">
        <v>400</v>
      </c>
      <c r="D19" s="218" t="s">
        <v>262</v>
      </c>
      <c r="E19" s="31" t="s">
        <v>434</v>
      </c>
      <c r="F19" s="30" t="s">
        <v>399</v>
      </c>
      <c r="G19" s="31"/>
      <c r="H19" s="219" t="s">
        <v>280</v>
      </c>
      <c r="I19" s="129">
        <v>2</v>
      </c>
      <c r="J19" s="128">
        <v>2</v>
      </c>
      <c r="K19" s="131">
        <v>0</v>
      </c>
      <c r="L19" s="131">
        <v>2</v>
      </c>
      <c r="M19" s="131">
        <v>0</v>
      </c>
      <c r="N19" s="131">
        <v>0</v>
      </c>
      <c r="O19" s="131">
        <v>2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29">
        <v>0</v>
      </c>
      <c r="W19" s="128">
        <v>0</v>
      </c>
      <c r="X19" s="131">
        <v>0</v>
      </c>
      <c r="Y19" s="129">
        <v>0</v>
      </c>
      <c r="Z19" s="128">
        <v>0</v>
      </c>
    </row>
    <row r="20" spans="1:26" ht="28.5" customHeight="1">
      <c r="A20" s="30" t="s">
        <v>258</v>
      </c>
      <c r="B20" s="50" t="s">
        <v>202</v>
      </c>
      <c r="C20" s="50" t="s">
        <v>397</v>
      </c>
      <c r="D20" s="218" t="s">
        <v>257</v>
      </c>
      <c r="E20" s="31" t="s">
        <v>434</v>
      </c>
      <c r="F20" s="30" t="s">
        <v>417</v>
      </c>
      <c r="G20" s="31"/>
      <c r="H20" s="219" t="s">
        <v>280</v>
      </c>
      <c r="I20" s="129">
        <v>225</v>
      </c>
      <c r="J20" s="128">
        <v>100</v>
      </c>
      <c r="K20" s="131">
        <v>0</v>
      </c>
      <c r="L20" s="131">
        <v>100</v>
      </c>
      <c r="M20" s="131">
        <v>0</v>
      </c>
      <c r="N20" s="131">
        <v>0</v>
      </c>
      <c r="O20" s="131">
        <v>100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29">
        <v>0</v>
      </c>
      <c r="W20" s="128">
        <v>125</v>
      </c>
      <c r="X20" s="131">
        <v>0</v>
      </c>
      <c r="Y20" s="129">
        <v>0</v>
      </c>
      <c r="Z20" s="128">
        <v>0</v>
      </c>
    </row>
    <row r="21" spans="1:26" ht="28.5" customHeight="1">
      <c r="A21" s="30" t="s">
        <v>258</v>
      </c>
      <c r="B21" s="50" t="s">
        <v>202</v>
      </c>
      <c r="C21" s="50" t="s">
        <v>411</v>
      </c>
      <c r="D21" s="218" t="s">
        <v>266</v>
      </c>
      <c r="E21" s="31" t="s">
        <v>434</v>
      </c>
      <c r="F21" s="30" t="s">
        <v>410</v>
      </c>
      <c r="G21" s="31"/>
      <c r="H21" s="219" t="s">
        <v>280</v>
      </c>
      <c r="I21" s="129">
        <v>4.5</v>
      </c>
      <c r="J21" s="128">
        <v>4.5</v>
      </c>
      <c r="K21" s="131">
        <v>4.5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29">
        <v>0</v>
      </c>
      <c r="W21" s="128">
        <v>0</v>
      </c>
      <c r="X21" s="131">
        <v>0</v>
      </c>
      <c r="Y21" s="129">
        <v>0</v>
      </c>
      <c r="Z21" s="128">
        <v>0</v>
      </c>
    </row>
    <row r="22" spans="1:26" ht="28.5" customHeight="1">
      <c r="A22" s="30" t="s">
        <v>258</v>
      </c>
      <c r="B22" s="50" t="s">
        <v>202</v>
      </c>
      <c r="C22" s="50" t="s">
        <v>392</v>
      </c>
      <c r="D22" s="218" t="s">
        <v>267</v>
      </c>
      <c r="E22" s="31" t="s">
        <v>434</v>
      </c>
      <c r="F22" s="30" t="s">
        <v>391</v>
      </c>
      <c r="G22" s="31"/>
      <c r="H22" s="219" t="s">
        <v>280</v>
      </c>
      <c r="I22" s="129">
        <v>774.09</v>
      </c>
      <c r="J22" s="128">
        <v>532.09</v>
      </c>
      <c r="K22" s="131">
        <v>532.09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29">
        <v>0</v>
      </c>
      <c r="W22" s="128">
        <v>242</v>
      </c>
      <c r="X22" s="131">
        <v>0</v>
      </c>
      <c r="Y22" s="129">
        <v>0</v>
      </c>
      <c r="Z22" s="128">
        <v>0</v>
      </c>
    </row>
    <row r="23" spans="1:26" ht="28.5" customHeight="1">
      <c r="A23" s="30" t="s">
        <v>258</v>
      </c>
      <c r="B23" s="50" t="s">
        <v>202</v>
      </c>
      <c r="C23" s="50" t="s">
        <v>395</v>
      </c>
      <c r="D23" s="218" t="s">
        <v>264</v>
      </c>
      <c r="E23" s="31" t="s">
        <v>434</v>
      </c>
      <c r="F23" s="30" t="s">
        <v>401</v>
      </c>
      <c r="G23" s="31"/>
      <c r="H23" s="219" t="s">
        <v>280</v>
      </c>
      <c r="I23" s="129">
        <v>133</v>
      </c>
      <c r="J23" s="128">
        <v>133</v>
      </c>
      <c r="K23" s="131">
        <v>133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29">
        <v>0</v>
      </c>
      <c r="W23" s="128">
        <v>0</v>
      </c>
      <c r="X23" s="131">
        <v>0</v>
      </c>
      <c r="Y23" s="129">
        <v>0</v>
      </c>
      <c r="Z23" s="128">
        <v>0</v>
      </c>
    </row>
    <row r="24" spans="1:26" ht="28.5" customHeight="1">
      <c r="A24" s="30" t="s">
        <v>258</v>
      </c>
      <c r="B24" s="50" t="s">
        <v>202</v>
      </c>
      <c r="C24" s="50" t="s">
        <v>400</v>
      </c>
      <c r="D24" s="218" t="s">
        <v>262</v>
      </c>
      <c r="E24" s="31" t="s">
        <v>434</v>
      </c>
      <c r="F24" s="30" t="s">
        <v>406</v>
      </c>
      <c r="G24" s="31"/>
      <c r="H24" s="219" t="s">
        <v>280</v>
      </c>
      <c r="I24" s="129">
        <v>600</v>
      </c>
      <c r="J24" s="128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29">
        <v>0</v>
      </c>
      <c r="W24" s="128">
        <v>600</v>
      </c>
      <c r="X24" s="131">
        <v>0</v>
      </c>
      <c r="Y24" s="129">
        <v>0</v>
      </c>
      <c r="Z24" s="128">
        <v>0</v>
      </c>
    </row>
    <row r="25" spans="1:26" ht="28.5" customHeight="1">
      <c r="A25" s="30" t="s">
        <v>258</v>
      </c>
      <c r="B25" s="50" t="s">
        <v>202</v>
      </c>
      <c r="C25" s="50" t="s">
        <v>400</v>
      </c>
      <c r="D25" s="218" t="s">
        <v>262</v>
      </c>
      <c r="E25" s="31" t="s">
        <v>434</v>
      </c>
      <c r="F25" s="30" t="s">
        <v>422</v>
      </c>
      <c r="G25" s="31"/>
      <c r="H25" s="219" t="s">
        <v>280</v>
      </c>
      <c r="I25" s="129">
        <v>2</v>
      </c>
      <c r="J25" s="128">
        <v>2</v>
      </c>
      <c r="K25" s="131">
        <v>2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29">
        <v>0</v>
      </c>
      <c r="W25" s="128">
        <v>0</v>
      </c>
      <c r="X25" s="131">
        <v>0</v>
      </c>
      <c r="Y25" s="129">
        <v>0</v>
      </c>
      <c r="Z25" s="128">
        <v>0</v>
      </c>
    </row>
    <row r="26" spans="1:26" ht="28.5" customHeight="1">
      <c r="A26" s="30" t="s">
        <v>258</v>
      </c>
      <c r="B26" s="50" t="s">
        <v>202</v>
      </c>
      <c r="C26" s="50" t="s">
        <v>403</v>
      </c>
      <c r="D26" s="218" t="s">
        <v>260</v>
      </c>
      <c r="E26" s="31" t="s">
        <v>434</v>
      </c>
      <c r="F26" s="30" t="s">
        <v>426</v>
      </c>
      <c r="G26" s="31"/>
      <c r="H26" s="219" t="s">
        <v>280</v>
      </c>
      <c r="I26" s="129">
        <v>121.2</v>
      </c>
      <c r="J26" s="128">
        <v>121.2</v>
      </c>
      <c r="K26" s="131">
        <v>0</v>
      </c>
      <c r="L26" s="131">
        <v>121.2</v>
      </c>
      <c r="M26" s="131">
        <v>0</v>
      </c>
      <c r="N26" s="131">
        <v>0</v>
      </c>
      <c r="O26" s="131">
        <v>121.2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29">
        <v>0</v>
      </c>
      <c r="W26" s="128">
        <v>0</v>
      </c>
      <c r="X26" s="131">
        <v>0</v>
      </c>
      <c r="Y26" s="129">
        <v>0</v>
      </c>
      <c r="Z26" s="128">
        <v>0</v>
      </c>
    </row>
    <row r="27" spans="1:26" ht="28.5" customHeight="1">
      <c r="A27" s="30" t="s">
        <v>258</v>
      </c>
      <c r="B27" s="50" t="s">
        <v>202</v>
      </c>
      <c r="C27" s="50" t="s">
        <v>400</v>
      </c>
      <c r="D27" s="218" t="s">
        <v>262</v>
      </c>
      <c r="E27" s="31" t="s">
        <v>434</v>
      </c>
      <c r="F27" s="30" t="s">
        <v>428</v>
      </c>
      <c r="G27" s="31"/>
      <c r="H27" s="219" t="s">
        <v>280</v>
      </c>
      <c r="I27" s="129">
        <v>20</v>
      </c>
      <c r="J27" s="128">
        <v>20</v>
      </c>
      <c r="K27" s="131">
        <v>15</v>
      </c>
      <c r="L27" s="131">
        <v>5</v>
      </c>
      <c r="M27" s="131">
        <v>0</v>
      </c>
      <c r="N27" s="131">
        <v>0</v>
      </c>
      <c r="O27" s="131">
        <v>5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29">
        <v>0</v>
      </c>
      <c r="W27" s="128">
        <v>0</v>
      </c>
      <c r="X27" s="131">
        <v>0</v>
      </c>
      <c r="Y27" s="129">
        <v>0</v>
      </c>
      <c r="Z27" s="128">
        <v>0</v>
      </c>
    </row>
    <row r="28" spans="1:26" ht="28.5" customHeight="1">
      <c r="A28" s="30" t="s">
        <v>258</v>
      </c>
      <c r="B28" s="50" t="s">
        <v>202</v>
      </c>
      <c r="C28" s="50" t="s">
        <v>403</v>
      </c>
      <c r="D28" s="218" t="s">
        <v>260</v>
      </c>
      <c r="E28" s="31" t="s">
        <v>434</v>
      </c>
      <c r="F28" s="30" t="s">
        <v>402</v>
      </c>
      <c r="G28" s="31"/>
      <c r="H28" s="219" t="s">
        <v>280</v>
      </c>
      <c r="I28" s="129">
        <v>8</v>
      </c>
      <c r="J28" s="128">
        <v>8</v>
      </c>
      <c r="K28" s="131">
        <v>8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29">
        <v>0</v>
      </c>
      <c r="W28" s="128">
        <v>0</v>
      </c>
      <c r="X28" s="131">
        <v>0</v>
      </c>
      <c r="Y28" s="129">
        <v>0</v>
      </c>
      <c r="Z28" s="128">
        <v>0</v>
      </c>
    </row>
    <row r="29" spans="1:26" ht="28.5" customHeight="1">
      <c r="A29" s="30" t="s">
        <v>258</v>
      </c>
      <c r="B29" s="50" t="s">
        <v>202</v>
      </c>
      <c r="C29" s="50" t="s">
        <v>397</v>
      </c>
      <c r="D29" s="218" t="s">
        <v>257</v>
      </c>
      <c r="E29" s="31" t="s">
        <v>434</v>
      </c>
      <c r="F29" s="30" t="s">
        <v>415</v>
      </c>
      <c r="G29" s="31"/>
      <c r="H29" s="219" t="s">
        <v>280</v>
      </c>
      <c r="I29" s="129">
        <v>1294.5</v>
      </c>
      <c r="J29" s="128">
        <v>668.5</v>
      </c>
      <c r="K29" s="131">
        <v>0</v>
      </c>
      <c r="L29" s="131">
        <v>668.5</v>
      </c>
      <c r="M29" s="131">
        <v>0</v>
      </c>
      <c r="N29" s="131">
        <v>0</v>
      </c>
      <c r="O29" s="131">
        <v>668.5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29">
        <v>0</v>
      </c>
      <c r="W29" s="128">
        <v>626</v>
      </c>
      <c r="X29" s="131">
        <v>0</v>
      </c>
      <c r="Y29" s="129">
        <v>0</v>
      </c>
      <c r="Z29" s="128">
        <v>0</v>
      </c>
    </row>
    <row r="30" spans="1:26" ht="28.5" customHeight="1">
      <c r="A30" s="30" t="s">
        <v>258</v>
      </c>
      <c r="B30" s="50" t="s">
        <v>202</v>
      </c>
      <c r="C30" s="50" t="s">
        <v>395</v>
      </c>
      <c r="D30" s="218" t="s">
        <v>264</v>
      </c>
      <c r="E30" s="31" t="s">
        <v>434</v>
      </c>
      <c r="F30" s="30" t="s">
        <v>405</v>
      </c>
      <c r="G30" s="31"/>
      <c r="H30" s="219" t="s">
        <v>280</v>
      </c>
      <c r="I30" s="129">
        <v>12</v>
      </c>
      <c r="J30" s="128">
        <v>12</v>
      </c>
      <c r="K30" s="131">
        <v>12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29">
        <v>0</v>
      </c>
      <c r="W30" s="128">
        <v>0</v>
      </c>
      <c r="X30" s="131">
        <v>0</v>
      </c>
      <c r="Y30" s="129">
        <v>0</v>
      </c>
      <c r="Z30" s="128">
        <v>0</v>
      </c>
    </row>
    <row r="31" spans="1:26" ht="28.5" customHeight="1">
      <c r="A31" s="30" t="s">
        <v>258</v>
      </c>
      <c r="B31" s="50" t="s">
        <v>202</v>
      </c>
      <c r="C31" s="50" t="s">
        <v>397</v>
      </c>
      <c r="D31" s="218" t="s">
        <v>257</v>
      </c>
      <c r="E31" s="31" t="s">
        <v>435</v>
      </c>
      <c r="F31" s="30" t="s">
        <v>396</v>
      </c>
      <c r="G31" s="31"/>
      <c r="H31" s="219" t="s">
        <v>282</v>
      </c>
      <c r="I31" s="129">
        <v>4400</v>
      </c>
      <c r="J31" s="128">
        <v>4100</v>
      </c>
      <c r="K31" s="131">
        <v>0</v>
      </c>
      <c r="L31" s="131">
        <v>4100</v>
      </c>
      <c r="M31" s="131">
        <v>0</v>
      </c>
      <c r="N31" s="131">
        <v>0</v>
      </c>
      <c r="O31" s="131">
        <v>4100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29">
        <v>300</v>
      </c>
      <c r="W31" s="128">
        <v>0</v>
      </c>
      <c r="X31" s="131">
        <v>0</v>
      </c>
      <c r="Y31" s="129">
        <v>0</v>
      </c>
      <c r="Z31" s="128">
        <v>0</v>
      </c>
    </row>
    <row r="32" spans="1:26" ht="28.5" customHeight="1">
      <c r="A32" s="30" t="s">
        <v>258</v>
      </c>
      <c r="B32" s="50" t="s">
        <v>202</v>
      </c>
      <c r="C32" s="50" t="s">
        <v>397</v>
      </c>
      <c r="D32" s="218" t="s">
        <v>257</v>
      </c>
      <c r="E32" s="31" t="s">
        <v>435</v>
      </c>
      <c r="F32" s="30" t="s">
        <v>409</v>
      </c>
      <c r="G32" s="31"/>
      <c r="H32" s="219">
        <v>25487.72</v>
      </c>
      <c r="I32" s="129">
        <v>144.99</v>
      </c>
      <c r="J32" s="128">
        <v>144.99</v>
      </c>
      <c r="K32" s="131">
        <v>0</v>
      </c>
      <c r="L32" s="131">
        <v>144.99</v>
      </c>
      <c r="M32" s="131">
        <v>0</v>
      </c>
      <c r="N32" s="131">
        <v>0</v>
      </c>
      <c r="O32" s="131">
        <v>144.99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29">
        <v>0</v>
      </c>
      <c r="W32" s="128">
        <v>0</v>
      </c>
      <c r="X32" s="131">
        <v>0</v>
      </c>
      <c r="Y32" s="129">
        <v>0</v>
      </c>
      <c r="Z32" s="128">
        <v>0</v>
      </c>
    </row>
    <row r="33" spans="1:26" ht="28.5" customHeight="1">
      <c r="A33" s="30" t="s">
        <v>258</v>
      </c>
      <c r="B33" s="50" t="s">
        <v>202</v>
      </c>
      <c r="C33" s="50" t="s">
        <v>397</v>
      </c>
      <c r="D33" s="218" t="s">
        <v>257</v>
      </c>
      <c r="E33" s="31" t="s">
        <v>435</v>
      </c>
      <c r="F33" s="30" t="s">
        <v>407</v>
      </c>
      <c r="G33" s="31"/>
      <c r="H33" s="219" t="s">
        <v>282</v>
      </c>
      <c r="I33" s="129">
        <v>300</v>
      </c>
      <c r="J33" s="128">
        <v>300</v>
      </c>
      <c r="K33" s="131">
        <v>0</v>
      </c>
      <c r="L33" s="131">
        <v>300</v>
      </c>
      <c r="M33" s="131">
        <v>0</v>
      </c>
      <c r="N33" s="131">
        <v>0</v>
      </c>
      <c r="O33" s="131">
        <v>300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29">
        <v>0</v>
      </c>
      <c r="W33" s="128">
        <v>0</v>
      </c>
      <c r="X33" s="131">
        <v>0</v>
      </c>
      <c r="Y33" s="129">
        <v>0</v>
      </c>
      <c r="Z33" s="128">
        <v>0</v>
      </c>
    </row>
    <row r="34" spans="1:26" ht="28.5" customHeight="1">
      <c r="A34" s="30" t="s">
        <v>258</v>
      </c>
      <c r="B34" s="50" t="s">
        <v>202</v>
      </c>
      <c r="C34" s="50" t="s">
        <v>397</v>
      </c>
      <c r="D34" s="218" t="s">
        <v>257</v>
      </c>
      <c r="E34" s="31" t="s">
        <v>435</v>
      </c>
      <c r="F34" s="30" t="s">
        <v>398</v>
      </c>
      <c r="G34" s="31"/>
      <c r="H34" s="219" t="s">
        <v>282</v>
      </c>
      <c r="I34" s="129">
        <v>6000</v>
      </c>
      <c r="J34" s="128">
        <v>3046</v>
      </c>
      <c r="K34" s="131">
        <v>0</v>
      </c>
      <c r="L34" s="131">
        <v>3046</v>
      </c>
      <c r="M34" s="131">
        <v>0</v>
      </c>
      <c r="N34" s="131">
        <v>0</v>
      </c>
      <c r="O34" s="131">
        <v>3046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29">
        <v>200</v>
      </c>
      <c r="W34" s="128">
        <v>2754</v>
      </c>
      <c r="X34" s="131">
        <v>0</v>
      </c>
      <c r="Y34" s="129">
        <v>0</v>
      </c>
      <c r="Z34" s="128">
        <v>0</v>
      </c>
    </row>
    <row r="35" spans="1:26" ht="28.5" customHeight="1">
      <c r="A35" s="30" t="s">
        <v>258</v>
      </c>
      <c r="B35" s="50" t="s">
        <v>202</v>
      </c>
      <c r="C35" s="50" t="s">
        <v>397</v>
      </c>
      <c r="D35" s="218" t="s">
        <v>257</v>
      </c>
      <c r="E35" s="31" t="s">
        <v>435</v>
      </c>
      <c r="F35" s="30" t="s">
        <v>419</v>
      </c>
      <c r="G35" s="31"/>
      <c r="H35" s="219" t="s">
        <v>282</v>
      </c>
      <c r="I35" s="129">
        <v>800</v>
      </c>
      <c r="J35" s="128">
        <v>800</v>
      </c>
      <c r="K35" s="131">
        <v>0</v>
      </c>
      <c r="L35" s="131">
        <v>800</v>
      </c>
      <c r="M35" s="131">
        <v>0</v>
      </c>
      <c r="N35" s="131">
        <v>0</v>
      </c>
      <c r="O35" s="131">
        <v>800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29">
        <v>0</v>
      </c>
      <c r="W35" s="128">
        <v>0</v>
      </c>
      <c r="X35" s="131">
        <v>0</v>
      </c>
      <c r="Y35" s="129">
        <v>0</v>
      </c>
      <c r="Z35" s="128">
        <v>0</v>
      </c>
    </row>
    <row r="36" spans="1:26" ht="28.5" customHeight="1">
      <c r="A36" s="30" t="s">
        <v>258</v>
      </c>
      <c r="B36" s="50" t="s">
        <v>202</v>
      </c>
      <c r="C36" s="50" t="s">
        <v>397</v>
      </c>
      <c r="D36" s="218" t="s">
        <v>257</v>
      </c>
      <c r="E36" s="31" t="s">
        <v>436</v>
      </c>
      <c r="F36" s="30" t="s">
        <v>408</v>
      </c>
      <c r="G36" s="31"/>
      <c r="H36" s="219" t="s">
        <v>283</v>
      </c>
      <c r="I36" s="129">
        <v>150</v>
      </c>
      <c r="J36" s="128">
        <v>150</v>
      </c>
      <c r="K36" s="131">
        <v>0</v>
      </c>
      <c r="L36" s="131">
        <v>150</v>
      </c>
      <c r="M36" s="131">
        <v>0</v>
      </c>
      <c r="N36" s="131">
        <v>0</v>
      </c>
      <c r="O36" s="131">
        <v>150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29">
        <v>0</v>
      </c>
      <c r="W36" s="128">
        <v>0</v>
      </c>
      <c r="X36" s="131">
        <v>0</v>
      </c>
      <c r="Y36" s="129">
        <v>0</v>
      </c>
      <c r="Z36" s="128">
        <v>0</v>
      </c>
    </row>
    <row r="37" spans="1:26" ht="28.5" customHeight="1">
      <c r="A37" s="30" t="s">
        <v>258</v>
      </c>
      <c r="B37" s="50" t="s">
        <v>202</v>
      </c>
      <c r="C37" s="50" t="s">
        <v>395</v>
      </c>
      <c r="D37" s="218" t="s">
        <v>264</v>
      </c>
      <c r="E37" s="31" t="s">
        <v>437</v>
      </c>
      <c r="F37" s="30" t="s">
        <v>404</v>
      </c>
      <c r="G37" s="31"/>
      <c r="H37" s="219" t="s">
        <v>285</v>
      </c>
      <c r="I37" s="129">
        <v>10</v>
      </c>
      <c r="J37" s="128">
        <v>10</v>
      </c>
      <c r="K37" s="131">
        <v>0</v>
      </c>
      <c r="L37" s="131">
        <v>10</v>
      </c>
      <c r="M37" s="131">
        <v>0</v>
      </c>
      <c r="N37" s="131">
        <v>0</v>
      </c>
      <c r="O37" s="131">
        <v>10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29">
        <v>0</v>
      </c>
      <c r="W37" s="128">
        <v>0</v>
      </c>
      <c r="X37" s="131">
        <v>0</v>
      </c>
      <c r="Y37" s="129">
        <v>0</v>
      </c>
      <c r="Z37" s="128">
        <v>0</v>
      </c>
    </row>
    <row r="38" spans="1:26" ht="28.5" customHeight="1">
      <c r="A38" s="30" t="s">
        <v>258</v>
      </c>
      <c r="B38" s="50" t="s">
        <v>202</v>
      </c>
      <c r="C38" s="50" t="s">
        <v>395</v>
      </c>
      <c r="D38" s="218" t="s">
        <v>264</v>
      </c>
      <c r="E38" s="31" t="s">
        <v>438</v>
      </c>
      <c r="F38" s="30" t="s">
        <v>424</v>
      </c>
      <c r="G38" s="31"/>
      <c r="H38" s="219" t="s">
        <v>286</v>
      </c>
      <c r="I38" s="129">
        <v>518</v>
      </c>
      <c r="J38" s="128">
        <v>518</v>
      </c>
      <c r="K38" s="131">
        <v>0</v>
      </c>
      <c r="L38" s="131">
        <v>518</v>
      </c>
      <c r="M38" s="131">
        <v>0</v>
      </c>
      <c r="N38" s="131">
        <v>0</v>
      </c>
      <c r="O38" s="131">
        <v>518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29">
        <v>0</v>
      </c>
      <c r="W38" s="128">
        <v>0</v>
      </c>
      <c r="X38" s="131">
        <v>0</v>
      </c>
      <c r="Y38" s="129">
        <v>0</v>
      </c>
      <c r="Z38" s="128">
        <v>0</v>
      </c>
    </row>
    <row r="39" spans="1:26" ht="28.5" customHeight="1">
      <c r="A39" s="30" t="s">
        <v>258</v>
      </c>
      <c r="B39" s="50" t="s">
        <v>202</v>
      </c>
      <c r="C39" s="50" t="s">
        <v>403</v>
      </c>
      <c r="D39" s="218" t="s">
        <v>260</v>
      </c>
      <c r="E39" s="31" t="s">
        <v>438</v>
      </c>
      <c r="F39" s="30" t="s">
        <v>416</v>
      </c>
      <c r="G39" s="31"/>
      <c r="H39" s="219" t="s">
        <v>286</v>
      </c>
      <c r="I39" s="129">
        <v>425.23</v>
      </c>
      <c r="J39" s="128">
        <v>425.23</v>
      </c>
      <c r="K39" s="131">
        <v>0</v>
      </c>
      <c r="L39" s="131">
        <v>425.23</v>
      </c>
      <c r="M39" s="131">
        <v>0</v>
      </c>
      <c r="N39" s="131">
        <v>0</v>
      </c>
      <c r="O39" s="131">
        <v>425.23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29">
        <v>0</v>
      </c>
      <c r="W39" s="128">
        <v>0</v>
      </c>
      <c r="X39" s="131">
        <v>0</v>
      </c>
      <c r="Y39" s="129">
        <v>0</v>
      </c>
      <c r="Z39" s="128">
        <v>0</v>
      </c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36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4" t="s">
        <v>439</v>
      </c>
    </row>
    <row r="2" spans="1:30" ht="27.75" customHeight="1">
      <c r="A2" s="14" t="s">
        <v>440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2.5" customHeight="1">
      <c r="A3" s="3" t="s">
        <v>326</v>
      </c>
      <c r="B3" s="4"/>
      <c r="C3" s="4"/>
      <c r="D3" s="4"/>
      <c r="E3" s="14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4" t="s">
        <v>203</v>
      </c>
    </row>
    <row r="4" spans="1:30" ht="30.75" customHeight="1">
      <c r="A4" s="48" t="s">
        <v>246</v>
      </c>
      <c r="B4" s="48"/>
      <c r="C4" s="48"/>
      <c r="D4" s="42"/>
      <c r="E4" s="96" t="s">
        <v>204</v>
      </c>
      <c r="F4" s="16" t="s">
        <v>205</v>
      </c>
      <c r="G4" s="16" t="s">
        <v>218</v>
      </c>
      <c r="H4" s="16" t="s">
        <v>441</v>
      </c>
      <c r="I4" s="16"/>
      <c r="J4" s="16"/>
      <c r="K4" s="16"/>
      <c r="L4" s="16"/>
      <c r="M4" s="16"/>
      <c r="N4" s="16"/>
      <c r="O4" s="16"/>
      <c r="P4" s="16"/>
      <c r="Q4" s="16"/>
      <c r="R4" s="37"/>
      <c r="S4" s="16" t="s">
        <v>442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36.75" customHeight="1">
      <c r="A5" s="215" t="s">
        <v>249</v>
      </c>
      <c r="B5" s="215" t="s">
        <v>250</v>
      </c>
      <c r="C5" s="216" t="s">
        <v>251</v>
      </c>
      <c r="D5" s="92" t="s">
        <v>276</v>
      </c>
      <c r="E5" s="75"/>
      <c r="F5" s="16"/>
      <c r="G5" s="16"/>
      <c r="H5" s="49" t="s">
        <v>218</v>
      </c>
      <c r="I5" s="49" t="s">
        <v>333</v>
      </c>
      <c r="J5" s="49" t="s">
        <v>334</v>
      </c>
      <c r="K5" s="49" t="s">
        <v>358</v>
      </c>
      <c r="L5" s="49" t="s">
        <v>345</v>
      </c>
      <c r="M5" s="49" t="s">
        <v>346</v>
      </c>
      <c r="N5" s="49" t="s">
        <v>327</v>
      </c>
      <c r="O5" s="49" t="s">
        <v>347</v>
      </c>
      <c r="P5" s="49" t="s">
        <v>349</v>
      </c>
      <c r="Q5" s="49" t="s">
        <v>350</v>
      </c>
      <c r="R5" s="49" t="s">
        <v>372</v>
      </c>
      <c r="S5" s="215" t="s">
        <v>218</v>
      </c>
      <c r="T5" s="215" t="s">
        <v>362</v>
      </c>
      <c r="U5" s="215" t="s">
        <v>363</v>
      </c>
      <c r="V5" s="215" t="s">
        <v>364</v>
      </c>
      <c r="W5" s="215" t="s">
        <v>365</v>
      </c>
      <c r="X5" s="215" t="s">
        <v>366</v>
      </c>
      <c r="Y5" s="215" t="s">
        <v>443</v>
      </c>
      <c r="Z5" s="215" t="s">
        <v>368</v>
      </c>
      <c r="AA5" s="215" t="s">
        <v>369</v>
      </c>
      <c r="AB5" s="215" t="s">
        <v>370</v>
      </c>
      <c r="AC5" s="215" t="s">
        <v>371</v>
      </c>
      <c r="AD5" s="215" t="s">
        <v>444</v>
      </c>
    </row>
    <row r="6" spans="1:30" ht="20.25" customHeight="1">
      <c r="A6" s="25" t="s">
        <v>224</v>
      </c>
      <c r="B6" s="25" t="s">
        <v>224</v>
      </c>
      <c r="C6" s="25" t="s">
        <v>224</v>
      </c>
      <c r="D6" s="155" t="s">
        <v>224</v>
      </c>
      <c r="E6" s="25" t="s">
        <v>224</v>
      </c>
      <c r="F6" s="25" t="s">
        <v>224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25</v>
      </c>
    </row>
    <row r="7" spans="1:31" s="21" customFormat="1" ht="24" customHeight="1">
      <c r="A7" s="30"/>
      <c r="B7" s="31"/>
      <c r="C7" s="127"/>
      <c r="D7" s="145"/>
      <c r="E7" s="31"/>
      <c r="F7" s="127"/>
      <c r="G7" s="130">
        <v>4913.62</v>
      </c>
      <c r="H7" s="130">
        <v>4913.62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4913.62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v>0</v>
      </c>
      <c r="Y7" s="130">
        <v>0</v>
      </c>
      <c r="Z7" s="130">
        <v>0</v>
      </c>
      <c r="AA7" s="130">
        <v>0</v>
      </c>
      <c r="AB7" s="130">
        <v>0</v>
      </c>
      <c r="AC7" s="130">
        <v>0</v>
      </c>
      <c r="AD7" s="128">
        <v>0</v>
      </c>
      <c r="AE7" s="135"/>
    </row>
    <row r="8" spans="1:30" ht="24" customHeight="1">
      <c r="A8" s="30" t="s">
        <v>254</v>
      </c>
      <c r="B8" s="31" t="s">
        <v>255</v>
      </c>
      <c r="C8" s="127" t="s">
        <v>255</v>
      </c>
      <c r="D8" s="145" t="s">
        <v>267</v>
      </c>
      <c r="E8" s="31" t="s">
        <v>225</v>
      </c>
      <c r="F8" s="127" t="s">
        <v>202</v>
      </c>
      <c r="G8" s="130">
        <v>774.09</v>
      </c>
      <c r="H8" s="130">
        <v>774.09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774.09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0">
        <v>0</v>
      </c>
      <c r="AA8" s="130">
        <v>0</v>
      </c>
      <c r="AB8" s="130">
        <v>0</v>
      </c>
      <c r="AC8" s="130">
        <v>0</v>
      </c>
      <c r="AD8" s="128">
        <v>0</v>
      </c>
    </row>
    <row r="9" spans="1:30" ht="24" customHeight="1">
      <c r="A9" s="30" t="s">
        <v>254</v>
      </c>
      <c r="B9" s="31" t="s">
        <v>255</v>
      </c>
      <c r="C9" s="127" t="s">
        <v>259</v>
      </c>
      <c r="D9" s="145" t="s">
        <v>260</v>
      </c>
      <c r="E9" s="31" t="s">
        <v>225</v>
      </c>
      <c r="F9" s="127" t="s">
        <v>202</v>
      </c>
      <c r="G9" s="130">
        <v>186.13</v>
      </c>
      <c r="H9" s="130">
        <v>186.13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186.13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28">
        <v>0</v>
      </c>
    </row>
    <row r="10" spans="1:30" ht="24" customHeight="1">
      <c r="A10" s="30" t="s">
        <v>254</v>
      </c>
      <c r="B10" s="31" t="s">
        <v>255</v>
      </c>
      <c r="C10" s="127" t="s">
        <v>261</v>
      </c>
      <c r="D10" s="145" t="s">
        <v>262</v>
      </c>
      <c r="E10" s="31" t="s">
        <v>225</v>
      </c>
      <c r="F10" s="127" t="s">
        <v>202</v>
      </c>
      <c r="G10" s="130">
        <v>1184</v>
      </c>
      <c r="H10" s="130">
        <v>1184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1184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28">
        <v>0</v>
      </c>
    </row>
    <row r="11" spans="1:30" ht="24" customHeight="1">
      <c r="A11" s="30" t="s">
        <v>254</v>
      </c>
      <c r="B11" s="31" t="s">
        <v>255</v>
      </c>
      <c r="C11" s="127" t="s">
        <v>265</v>
      </c>
      <c r="D11" s="145" t="s">
        <v>266</v>
      </c>
      <c r="E11" s="31" t="s">
        <v>225</v>
      </c>
      <c r="F11" s="127" t="s">
        <v>202</v>
      </c>
      <c r="G11" s="130">
        <v>4.5</v>
      </c>
      <c r="H11" s="130">
        <v>4.5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4.5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28">
        <v>0</v>
      </c>
    </row>
    <row r="12" spans="1:30" ht="24" customHeight="1">
      <c r="A12" s="30" t="s">
        <v>254</v>
      </c>
      <c r="B12" s="31" t="s">
        <v>255</v>
      </c>
      <c r="C12" s="127" t="s">
        <v>256</v>
      </c>
      <c r="D12" s="145" t="s">
        <v>257</v>
      </c>
      <c r="E12" s="31" t="s">
        <v>225</v>
      </c>
      <c r="F12" s="127" t="s">
        <v>202</v>
      </c>
      <c r="G12" s="130">
        <v>2229.5</v>
      </c>
      <c r="H12" s="130">
        <v>2229.5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2229.5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28">
        <v>0</v>
      </c>
    </row>
    <row r="13" spans="1:30" ht="24" customHeight="1">
      <c r="A13" s="30" t="s">
        <v>254</v>
      </c>
      <c r="B13" s="31" t="s">
        <v>255</v>
      </c>
      <c r="C13" s="127" t="s">
        <v>263</v>
      </c>
      <c r="D13" s="145" t="s">
        <v>264</v>
      </c>
      <c r="E13" s="31" t="s">
        <v>225</v>
      </c>
      <c r="F13" s="127" t="s">
        <v>202</v>
      </c>
      <c r="G13" s="130">
        <v>535.4</v>
      </c>
      <c r="H13" s="130">
        <v>535.4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535.4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28">
        <v>0</v>
      </c>
    </row>
    <row r="14" spans="5:27" ht="24" customHeight="1">
      <c r="E14" s="6"/>
      <c r="F14" s="6"/>
      <c r="G14" s="6"/>
      <c r="S14" s="6"/>
      <c r="Z14" s="6"/>
      <c r="AA14" s="6"/>
    </row>
    <row r="15" spans="6:8" ht="24" customHeight="1">
      <c r="F15" s="6"/>
      <c r="G15" s="6"/>
      <c r="H15" s="6"/>
    </row>
    <row r="16" ht="24" customHeight="1"/>
    <row r="17" ht="24" customHeight="1"/>
    <row r="18" spans="5:6" ht="24" customHeight="1">
      <c r="E18" s="6"/>
      <c r="F18" s="6"/>
    </row>
    <row r="19" ht="24" customHeight="1"/>
    <row r="20" ht="24" customHeight="1"/>
    <row r="21" ht="24" customHeight="1"/>
    <row r="22" ht="24" customHeight="1">
      <c r="F22" s="6"/>
    </row>
    <row r="23" ht="24" customHeight="1">
      <c r="G23" s="6"/>
    </row>
    <row r="32" ht="11.25">
      <c r="H32">
        <v>25487.72</v>
      </c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4" t="s">
        <v>445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7.25" customHeight="1">
      <c r="A3" s="54" t="s">
        <v>202</v>
      </c>
      <c r="B3" s="55"/>
      <c r="C3" s="55"/>
      <c r="D3" s="5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4" t="s">
        <v>203</v>
      </c>
    </row>
    <row r="4" spans="1:24" ht="22.5" customHeight="1">
      <c r="A4" s="16" t="s">
        <v>446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281</v>
      </c>
      <c r="I4" s="16"/>
      <c r="J4" s="16"/>
      <c r="K4" s="16"/>
      <c r="L4" s="16"/>
      <c r="M4" s="16"/>
      <c r="N4" s="16" t="s">
        <v>282</v>
      </c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54.7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49" t="s">
        <v>218</v>
      </c>
      <c r="I5" s="49" t="s">
        <v>447</v>
      </c>
      <c r="J5" s="49" t="s">
        <v>448</v>
      </c>
      <c r="K5" s="49" t="s">
        <v>449</v>
      </c>
      <c r="L5" s="49" t="s">
        <v>450</v>
      </c>
      <c r="M5" s="49" t="s">
        <v>372</v>
      </c>
      <c r="N5" s="25" t="s">
        <v>218</v>
      </c>
      <c r="O5" s="25" t="s">
        <v>451</v>
      </c>
      <c r="P5" s="25" t="s">
        <v>427</v>
      </c>
      <c r="Q5" s="25" t="s">
        <v>452</v>
      </c>
      <c r="R5" s="25" t="s">
        <v>453</v>
      </c>
      <c r="S5" s="25" t="s">
        <v>454</v>
      </c>
      <c r="T5" s="25" t="s">
        <v>455</v>
      </c>
      <c r="U5" s="25" t="s">
        <v>456</v>
      </c>
      <c r="V5" s="25" t="s">
        <v>457</v>
      </c>
      <c r="W5" s="25" t="s">
        <v>458</v>
      </c>
      <c r="X5" s="25" t="s">
        <v>459</v>
      </c>
    </row>
    <row r="6" spans="1:24" ht="22.5" customHeight="1">
      <c r="A6" s="92" t="s">
        <v>224</v>
      </c>
      <c r="B6" s="92" t="s">
        <v>224</v>
      </c>
      <c r="C6" s="92" t="s">
        <v>224</v>
      </c>
      <c r="D6" s="92" t="s">
        <v>224</v>
      </c>
      <c r="E6" s="92" t="s">
        <v>224</v>
      </c>
      <c r="F6" s="92" t="s">
        <v>224</v>
      </c>
      <c r="G6" s="92">
        <v>1</v>
      </c>
      <c r="H6" s="92">
        <v>2</v>
      </c>
      <c r="I6" s="92">
        <v>3</v>
      </c>
      <c r="J6" s="92">
        <v>4</v>
      </c>
      <c r="K6" s="92">
        <v>5</v>
      </c>
      <c r="L6" s="92">
        <v>6</v>
      </c>
      <c r="M6" s="92">
        <v>7</v>
      </c>
      <c r="N6" s="77">
        <v>8</v>
      </c>
      <c r="O6" s="77">
        <v>9</v>
      </c>
      <c r="P6" s="77">
        <v>10</v>
      </c>
      <c r="Q6" s="77">
        <v>11</v>
      </c>
      <c r="R6" s="77">
        <v>12</v>
      </c>
      <c r="S6" s="77">
        <v>13</v>
      </c>
      <c r="T6" s="77">
        <v>14</v>
      </c>
      <c r="U6" s="77">
        <v>15</v>
      </c>
      <c r="V6" s="77">
        <v>16</v>
      </c>
      <c r="W6" s="77">
        <v>17</v>
      </c>
      <c r="X6" s="77">
        <v>18</v>
      </c>
    </row>
    <row r="7" spans="1:24" s="21" customFormat="1" ht="21.75" customHeight="1">
      <c r="A7" s="30"/>
      <c r="B7" s="30"/>
      <c r="C7" s="30"/>
      <c r="D7" s="134"/>
      <c r="E7" s="30"/>
      <c r="F7" s="30"/>
      <c r="G7" s="212">
        <v>150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3">
        <v>150</v>
      </c>
      <c r="O7" s="214">
        <v>150</v>
      </c>
      <c r="P7" s="214">
        <v>0</v>
      </c>
      <c r="Q7" s="214">
        <v>0</v>
      </c>
      <c r="R7" s="214">
        <v>0</v>
      </c>
      <c r="S7" s="214">
        <v>0</v>
      </c>
      <c r="T7" s="214">
        <v>0</v>
      </c>
      <c r="U7" s="214">
        <v>0</v>
      </c>
      <c r="V7" s="214">
        <v>0</v>
      </c>
      <c r="W7" s="214">
        <v>0</v>
      </c>
      <c r="X7" s="212">
        <v>0</v>
      </c>
    </row>
    <row r="8" spans="1:24" ht="21.75" customHeight="1">
      <c r="A8" s="30" t="s">
        <v>254</v>
      </c>
      <c r="B8" s="30" t="s">
        <v>255</v>
      </c>
      <c r="C8" s="30" t="s">
        <v>256</v>
      </c>
      <c r="D8" s="134" t="s">
        <v>257</v>
      </c>
      <c r="E8" s="30" t="s">
        <v>225</v>
      </c>
      <c r="F8" s="30" t="s">
        <v>202</v>
      </c>
      <c r="G8" s="212">
        <v>150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3">
        <v>150</v>
      </c>
      <c r="O8" s="214">
        <v>150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214">
        <v>0</v>
      </c>
      <c r="V8" s="214">
        <v>0</v>
      </c>
      <c r="W8" s="214">
        <v>0</v>
      </c>
      <c r="X8" s="212">
        <v>0</v>
      </c>
    </row>
    <row r="9" spans="3:24" ht="21.75" customHeight="1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3" ht="21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21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21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21.75" customHeight="1">
      <c r="C13" s="6"/>
      <c r="E13" s="6"/>
      <c r="G13" s="6"/>
      <c r="H13" s="6"/>
      <c r="T13" s="6"/>
      <c r="U13" s="6"/>
    </row>
    <row r="14" spans="5:20" ht="21.75" customHeight="1">
      <c r="E14" s="6"/>
      <c r="F14" s="6"/>
      <c r="G14" s="6"/>
      <c r="S14" s="6"/>
      <c r="T14" s="6"/>
    </row>
    <row r="15" spans="6:20" ht="21.75" customHeight="1">
      <c r="F15" s="6"/>
      <c r="G15" s="6"/>
      <c r="H15" s="6"/>
      <c r="T15" s="6"/>
    </row>
    <row r="16" spans="6:8" ht="21.75" customHeight="1">
      <c r="F16" s="6"/>
      <c r="G16" s="6"/>
      <c r="H16" s="6"/>
    </row>
    <row r="17" ht="21.75" customHeight="1"/>
    <row r="18" ht="21.75" customHeight="1"/>
    <row r="19" ht="21.75" customHeight="1"/>
    <row r="20" ht="21.75" customHeight="1">
      <c r="F20" s="6"/>
    </row>
    <row r="21" ht="21.75" customHeight="1"/>
    <row r="22" ht="21.75" customHeight="1"/>
    <row r="23" ht="21.75" customHeight="1"/>
    <row r="24" ht="21.75" customHeight="1">
      <c r="F24" s="6"/>
    </row>
    <row r="32" ht="11.25">
      <c r="H32">
        <v>25487.72</v>
      </c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7">
      <selection activeCell="H9" sqref="H9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317" t="s">
        <v>5</v>
      </c>
      <c r="B1" s="317"/>
      <c r="C1" s="317"/>
      <c r="D1" s="317"/>
      <c r="E1" s="317"/>
      <c r="F1" s="317"/>
    </row>
    <row r="2" spans="1:6" ht="22.5" customHeight="1">
      <c r="A2" s="318" t="s">
        <v>6</v>
      </c>
      <c r="B2" s="318" t="s">
        <v>7</v>
      </c>
      <c r="C2" s="319">
        <v>1</v>
      </c>
      <c r="D2" s="318" t="s">
        <v>8</v>
      </c>
      <c r="E2" s="318" t="s">
        <v>9</v>
      </c>
      <c r="F2" s="319">
        <v>27</v>
      </c>
    </row>
    <row r="3" spans="1:6" ht="22.5" customHeight="1">
      <c r="A3" s="318" t="s">
        <v>10</v>
      </c>
      <c r="B3" s="318" t="s">
        <v>11</v>
      </c>
      <c r="C3" s="319">
        <v>2</v>
      </c>
      <c r="D3" s="318" t="s">
        <v>12</v>
      </c>
      <c r="E3" s="318" t="s">
        <v>13</v>
      </c>
      <c r="F3" s="319">
        <v>28</v>
      </c>
    </row>
    <row r="4" spans="1:6" ht="22.5" customHeight="1">
      <c r="A4" s="318" t="s">
        <v>14</v>
      </c>
      <c r="B4" s="318" t="s">
        <v>15</v>
      </c>
      <c r="C4" s="319">
        <v>3</v>
      </c>
      <c r="D4" s="318" t="s">
        <v>16</v>
      </c>
      <c r="E4" s="318" t="s">
        <v>17</v>
      </c>
      <c r="F4" s="319">
        <v>29</v>
      </c>
    </row>
    <row r="5" spans="1:6" ht="22.5" customHeight="1">
      <c r="A5" s="318" t="s">
        <v>18</v>
      </c>
      <c r="B5" s="318" t="s">
        <v>19</v>
      </c>
      <c r="C5" s="319">
        <v>4</v>
      </c>
      <c r="D5" s="318" t="s">
        <v>20</v>
      </c>
      <c r="E5" s="318" t="s">
        <v>21</v>
      </c>
      <c r="F5" s="319">
        <v>30</v>
      </c>
    </row>
    <row r="6" spans="1:6" ht="22.5" customHeight="1">
      <c r="A6" s="318" t="s">
        <v>22</v>
      </c>
      <c r="B6" s="318" t="s">
        <v>23</v>
      </c>
      <c r="C6" s="319">
        <v>5</v>
      </c>
      <c r="D6" s="318" t="s">
        <v>24</v>
      </c>
      <c r="E6" s="318" t="s">
        <v>25</v>
      </c>
      <c r="F6" s="319">
        <v>31</v>
      </c>
    </row>
    <row r="7" spans="1:6" ht="22.5" customHeight="1">
      <c r="A7" s="318" t="s">
        <v>26</v>
      </c>
      <c r="B7" s="318" t="s">
        <v>27</v>
      </c>
      <c r="C7" s="319">
        <v>6</v>
      </c>
      <c r="D7" s="318" t="s">
        <v>28</v>
      </c>
      <c r="E7" s="318" t="s">
        <v>29</v>
      </c>
      <c r="F7" s="319">
        <v>32</v>
      </c>
    </row>
    <row r="8" spans="1:6" ht="22.5" customHeight="1">
      <c r="A8" s="318" t="s">
        <v>30</v>
      </c>
      <c r="B8" s="318" t="s">
        <v>31</v>
      </c>
      <c r="C8" s="319">
        <v>7</v>
      </c>
      <c r="D8" s="318" t="s">
        <v>32</v>
      </c>
      <c r="E8" s="318" t="s">
        <v>33</v>
      </c>
      <c r="F8" s="319">
        <v>33</v>
      </c>
    </row>
    <row r="9" spans="1:6" ht="22.5" customHeight="1">
      <c r="A9" s="318" t="s">
        <v>34</v>
      </c>
      <c r="B9" s="318" t="s">
        <v>35</v>
      </c>
      <c r="C9" s="319">
        <v>8</v>
      </c>
      <c r="D9" s="318" t="s">
        <v>36</v>
      </c>
      <c r="E9" s="318" t="s">
        <v>37</v>
      </c>
      <c r="F9" s="319">
        <v>34</v>
      </c>
    </row>
    <row r="10" spans="1:6" ht="22.5" customHeight="1">
      <c r="A10" s="318" t="s">
        <v>38</v>
      </c>
      <c r="B10" s="318" t="s">
        <v>39</v>
      </c>
      <c r="C10" s="319">
        <v>9</v>
      </c>
      <c r="D10" s="318" t="s">
        <v>40</v>
      </c>
      <c r="E10" s="318" t="s">
        <v>41</v>
      </c>
      <c r="F10" s="319">
        <v>35</v>
      </c>
    </row>
    <row r="11" spans="1:6" ht="22.5" customHeight="1">
      <c r="A11" s="318" t="s">
        <v>42</v>
      </c>
      <c r="B11" s="318" t="s">
        <v>43</v>
      </c>
      <c r="C11" s="319">
        <v>10</v>
      </c>
      <c r="D11" s="318" t="s">
        <v>44</v>
      </c>
      <c r="E11" s="318" t="s">
        <v>45</v>
      </c>
      <c r="F11" s="319">
        <v>36</v>
      </c>
    </row>
    <row r="12" spans="1:6" ht="22.5" customHeight="1">
      <c r="A12" s="318" t="s">
        <v>46</v>
      </c>
      <c r="B12" s="318" t="s">
        <v>47</v>
      </c>
      <c r="C12" s="319">
        <v>11</v>
      </c>
      <c r="D12" s="318" t="s">
        <v>48</v>
      </c>
      <c r="E12" s="318" t="s">
        <v>49</v>
      </c>
      <c r="F12" s="319">
        <v>37</v>
      </c>
    </row>
    <row r="13" spans="1:6" ht="22.5" customHeight="1">
      <c r="A13" s="318" t="s">
        <v>50</v>
      </c>
      <c r="B13" s="318" t="s">
        <v>51</v>
      </c>
      <c r="C13" s="319">
        <v>12</v>
      </c>
      <c r="D13" s="318" t="s">
        <v>52</v>
      </c>
      <c r="E13" s="318" t="s">
        <v>53</v>
      </c>
      <c r="F13" s="319">
        <v>38</v>
      </c>
    </row>
    <row r="14" spans="1:6" ht="22.5" customHeight="1">
      <c r="A14" s="318" t="s">
        <v>54</v>
      </c>
      <c r="B14" s="318" t="s">
        <v>55</v>
      </c>
      <c r="C14" s="319">
        <v>13</v>
      </c>
      <c r="D14" s="318" t="s">
        <v>56</v>
      </c>
      <c r="E14" s="318" t="s">
        <v>57</v>
      </c>
      <c r="F14" s="319">
        <v>39</v>
      </c>
    </row>
    <row r="15" spans="1:6" ht="22.5" customHeight="1">
      <c r="A15" s="318" t="s">
        <v>58</v>
      </c>
      <c r="B15" s="318" t="s">
        <v>59</v>
      </c>
      <c r="C15" s="319">
        <v>14</v>
      </c>
      <c r="D15" s="318" t="s">
        <v>60</v>
      </c>
      <c r="E15" s="318" t="s">
        <v>61</v>
      </c>
      <c r="F15" s="319">
        <v>40</v>
      </c>
    </row>
    <row r="16" spans="1:6" ht="22.5" customHeight="1">
      <c r="A16" s="318" t="s">
        <v>62</v>
      </c>
      <c r="B16" s="318" t="s">
        <v>63</v>
      </c>
      <c r="C16" s="319">
        <v>15</v>
      </c>
      <c r="D16" s="318" t="s">
        <v>64</v>
      </c>
      <c r="E16" s="318" t="s">
        <v>65</v>
      </c>
      <c r="F16" s="319">
        <v>41</v>
      </c>
    </row>
    <row r="17" spans="1:6" ht="22.5" customHeight="1">
      <c r="A17" s="318" t="s">
        <v>66</v>
      </c>
      <c r="B17" s="318" t="s">
        <v>67</v>
      </c>
      <c r="C17" s="319">
        <v>16</v>
      </c>
      <c r="D17" s="318" t="s">
        <v>68</v>
      </c>
      <c r="E17" s="318" t="s">
        <v>69</v>
      </c>
      <c r="F17" s="319">
        <v>42</v>
      </c>
    </row>
    <row r="18" spans="1:6" ht="22.5" customHeight="1">
      <c r="A18" s="318" t="s">
        <v>70</v>
      </c>
      <c r="B18" s="318" t="s">
        <v>71</v>
      </c>
      <c r="C18" s="319">
        <v>17</v>
      </c>
      <c r="D18" s="318" t="s">
        <v>72</v>
      </c>
      <c r="E18" s="318" t="s">
        <v>73</v>
      </c>
      <c r="F18" s="319">
        <v>43</v>
      </c>
    </row>
    <row r="19" spans="1:6" ht="22.5" customHeight="1">
      <c r="A19" s="318" t="s">
        <v>74</v>
      </c>
      <c r="B19" s="318" t="s">
        <v>75</v>
      </c>
      <c r="C19" s="319">
        <v>18</v>
      </c>
      <c r="D19" s="318" t="s">
        <v>76</v>
      </c>
      <c r="E19" s="318" t="s">
        <v>77</v>
      </c>
      <c r="F19" s="319">
        <v>44</v>
      </c>
    </row>
    <row r="20" spans="1:6" ht="22.5" customHeight="1">
      <c r="A20" s="318" t="s">
        <v>78</v>
      </c>
      <c r="B20" s="318" t="s">
        <v>79</v>
      </c>
      <c r="C20" s="319">
        <v>19</v>
      </c>
      <c r="D20" s="318" t="s">
        <v>80</v>
      </c>
      <c r="E20" s="318" t="s">
        <v>81</v>
      </c>
      <c r="F20" s="319">
        <v>45</v>
      </c>
    </row>
    <row r="21" spans="1:6" ht="22.5" customHeight="1">
      <c r="A21" s="318" t="s">
        <v>82</v>
      </c>
      <c r="B21" s="318" t="s">
        <v>83</v>
      </c>
      <c r="C21" s="319">
        <v>20</v>
      </c>
      <c r="D21" s="318" t="s">
        <v>84</v>
      </c>
      <c r="E21" s="318" t="s">
        <v>85</v>
      </c>
      <c r="F21" s="319">
        <v>46</v>
      </c>
    </row>
    <row r="22" spans="1:6" ht="22.5" customHeight="1">
      <c r="A22" s="318" t="s">
        <v>86</v>
      </c>
      <c r="B22" s="318" t="s">
        <v>87</v>
      </c>
      <c r="C22" s="319">
        <v>21</v>
      </c>
      <c r="D22" s="318" t="s">
        <v>88</v>
      </c>
      <c r="E22" s="318" t="s">
        <v>89</v>
      </c>
      <c r="F22" s="319">
        <v>47</v>
      </c>
    </row>
    <row r="23" spans="1:6" ht="22.5" customHeight="1">
      <c r="A23" s="318" t="s">
        <v>90</v>
      </c>
      <c r="B23" s="318" t="s">
        <v>91</v>
      </c>
      <c r="C23" s="319">
        <v>22</v>
      </c>
      <c r="D23" s="318" t="s">
        <v>92</v>
      </c>
      <c r="E23" s="318" t="s">
        <v>93</v>
      </c>
      <c r="F23" s="319">
        <v>48</v>
      </c>
    </row>
    <row r="24" spans="1:6" ht="22.5" customHeight="1">
      <c r="A24" s="318" t="s">
        <v>94</v>
      </c>
      <c r="B24" s="318" t="s">
        <v>95</v>
      </c>
      <c r="C24" s="319">
        <v>23</v>
      </c>
      <c r="D24" s="318" t="s">
        <v>96</v>
      </c>
      <c r="E24" s="318" t="s">
        <v>97</v>
      </c>
      <c r="F24" s="319">
        <v>49</v>
      </c>
    </row>
    <row r="25" spans="1:6" ht="22.5" customHeight="1">
      <c r="A25" s="318" t="s">
        <v>98</v>
      </c>
      <c r="B25" s="318" t="s">
        <v>99</v>
      </c>
      <c r="C25" s="319">
        <v>24</v>
      </c>
      <c r="D25" s="318" t="s">
        <v>100</v>
      </c>
      <c r="E25" s="318" t="s">
        <v>101</v>
      </c>
      <c r="F25" s="319">
        <v>50</v>
      </c>
    </row>
    <row r="26" spans="1:6" ht="22.5" customHeight="1">
      <c r="A26" s="318" t="s">
        <v>102</v>
      </c>
      <c r="B26" s="318" t="s">
        <v>103</v>
      </c>
      <c r="C26" s="319">
        <v>25</v>
      </c>
      <c r="D26" s="318" t="s">
        <v>104</v>
      </c>
      <c r="E26" s="318" t="s">
        <v>105</v>
      </c>
      <c r="F26" s="319">
        <v>51</v>
      </c>
    </row>
    <row r="27" spans="1:6" ht="22.5" customHeight="1">
      <c r="A27" s="318" t="s">
        <v>106</v>
      </c>
      <c r="B27" s="318" t="s">
        <v>107</v>
      </c>
      <c r="C27" s="319">
        <v>26</v>
      </c>
      <c r="D27" s="318" t="s">
        <v>108</v>
      </c>
      <c r="E27" s="318" t="s">
        <v>109</v>
      </c>
      <c r="F27" s="319">
        <v>52</v>
      </c>
    </row>
    <row r="28" spans="4:6" ht="22.5" customHeight="1">
      <c r="D28" s="318" t="s">
        <v>110</v>
      </c>
      <c r="E28" s="318" t="s">
        <v>111</v>
      </c>
      <c r="F28" s="319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36" t="s">
        <v>74</v>
      </c>
      <c r="B1" s="34"/>
      <c r="C1" s="34"/>
      <c r="D1" s="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23.25" customHeight="1">
      <c r="A2" s="14" t="s">
        <v>460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7.25" customHeight="1">
      <c r="A3" s="3" t="s">
        <v>326</v>
      </c>
      <c r="B3" s="4"/>
      <c r="C3" s="4"/>
      <c r="D3" s="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 t="s">
        <v>203</v>
      </c>
    </row>
    <row r="4" spans="1:30" ht="27" customHeight="1">
      <c r="A4" s="48" t="s">
        <v>246</v>
      </c>
      <c r="B4" s="48"/>
      <c r="C4" s="48"/>
      <c r="D4" s="48"/>
      <c r="E4" s="16" t="s">
        <v>204</v>
      </c>
      <c r="F4" s="16" t="s">
        <v>205</v>
      </c>
      <c r="G4" s="16" t="s">
        <v>206</v>
      </c>
      <c r="H4" s="16" t="s">
        <v>461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462</v>
      </c>
      <c r="X4" s="16"/>
      <c r="Y4" s="16"/>
      <c r="Z4" s="16" t="s">
        <v>286</v>
      </c>
      <c r="AA4" s="16"/>
      <c r="AB4" s="16"/>
      <c r="AC4" s="16"/>
      <c r="AD4" s="16"/>
    </row>
    <row r="5" spans="1:30" ht="54.7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49" t="s">
        <v>218</v>
      </c>
      <c r="I5" s="49" t="s">
        <v>451</v>
      </c>
      <c r="J5" s="49" t="s">
        <v>427</v>
      </c>
      <c r="K5" s="49" t="s">
        <v>452</v>
      </c>
      <c r="L5" s="49" t="s">
        <v>453</v>
      </c>
      <c r="M5" s="49" t="s">
        <v>454</v>
      </c>
      <c r="N5" s="49" t="s">
        <v>455</v>
      </c>
      <c r="O5" s="49" t="s">
        <v>456</v>
      </c>
      <c r="P5" s="49" t="s">
        <v>463</v>
      </c>
      <c r="Q5" s="49" t="s">
        <v>464</v>
      </c>
      <c r="R5" s="49" t="s">
        <v>465</v>
      </c>
      <c r="S5" s="49" t="s">
        <v>466</v>
      </c>
      <c r="T5" s="49" t="s">
        <v>457</v>
      </c>
      <c r="U5" s="49" t="s">
        <v>458</v>
      </c>
      <c r="V5" s="49" t="s">
        <v>283</v>
      </c>
      <c r="W5" s="49" t="s">
        <v>218</v>
      </c>
      <c r="X5" s="49" t="s">
        <v>284</v>
      </c>
      <c r="Y5" s="49" t="s">
        <v>285</v>
      </c>
      <c r="Z5" s="49" t="s">
        <v>218</v>
      </c>
      <c r="AA5" s="49" t="s">
        <v>467</v>
      </c>
      <c r="AB5" s="49" t="s">
        <v>468</v>
      </c>
      <c r="AC5" s="49" t="s">
        <v>469</v>
      </c>
      <c r="AD5" s="49" t="s">
        <v>286</v>
      </c>
    </row>
    <row r="6" spans="1:30" ht="18.7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24</v>
      </c>
    </row>
    <row r="7" spans="1:30" s="21" customFormat="1" ht="18" customHeight="1">
      <c r="A7" s="30"/>
      <c r="B7" s="31"/>
      <c r="C7" s="127"/>
      <c r="D7" s="134"/>
      <c r="E7" s="31"/>
      <c r="F7" s="127"/>
      <c r="G7" s="128">
        <v>11798.22</v>
      </c>
      <c r="H7" s="131">
        <v>10844.99</v>
      </c>
      <c r="I7" s="129">
        <v>10844.99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28">
        <v>0</v>
      </c>
      <c r="Q7" s="129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28">
        <v>10</v>
      </c>
      <c r="X7" s="129">
        <v>0</v>
      </c>
      <c r="Y7" s="130">
        <v>10</v>
      </c>
      <c r="Z7" s="128">
        <v>943.23</v>
      </c>
      <c r="AA7" s="129">
        <v>0</v>
      </c>
      <c r="AB7" s="130">
        <v>0</v>
      </c>
      <c r="AC7" s="130">
        <v>0</v>
      </c>
      <c r="AD7" s="128">
        <v>943.23</v>
      </c>
    </row>
    <row r="8" spans="1:31" ht="18" customHeight="1">
      <c r="A8" s="30" t="s">
        <v>254</v>
      </c>
      <c r="B8" s="31" t="s">
        <v>255</v>
      </c>
      <c r="C8" s="127" t="s">
        <v>259</v>
      </c>
      <c r="D8" s="134" t="s">
        <v>260</v>
      </c>
      <c r="E8" s="31" t="s">
        <v>225</v>
      </c>
      <c r="F8" s="127" t="s">
        <v>202</v>
      </c>
      <c r="G8" s="128">
        <v>425.23</v>
      </c>
      <c r="H8" s="131">
        <v>0</v>
      </c>
      <c r="I8" s="129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28">
        <v>0</v>
      </c>
      <c r="Q8" s="129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28">
        <v>0</v>
      </c>
      <c r="X8" s="129">
        <v>0</v>
      </c>
      <c r="Y8" s="130">
        <v>0</v>
      </c>
      <c r="Z8" s="128">
        <v>425.23</v>
      </c>
      <c r="AA8" s="129">
        <v>0</v>
      </c>
      <c r="AB8" s="130">
        <v>0</v>
      </c>
      <c r="AC8" s="130">
        <v>0</v>
      </c>
      <c r="AD8" s="128">
        <v>425.23</v>
      </c>
      <c r="AE8" s="6"/>
    </row>
    <row r="9" spans="1:31" ht="18" customHeight="1">
      <c r="A9" s="30" t="s">
        <v>254</v>
      </c>
      <c r="B9" s="31" t="s">
        <v>255</v>
      </c>
      <c r="C9" s="127" t="s">
        <v>256</v>
      </c>
      <c r="D9" s="134" t="s">
        <v>257</v>
      </c>
      <c r="E9" s="31" t="s">
        <v>225</v>
      </c>
      <c r="F9" s="127"/>
      <c r="G9" s="128">
        <v>10844.99</v>
      </c>
      <c r="H9" s="131">
        <v>10844.99</v>
      </c>
      <c r="I9" s="129">
        <v>10844.99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28">
        <v>0</v>
      </c>
      <c r="Q9" s="129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28">
        <v>0</v>
      </c>
      <c r="X9" s="129">
        <v>0</v>
      </c>
      <c r="Y9" s="130">
        <v>0</v>
      </c>
      <c r="Z9" s="128">
        <v>0</v>
      </c>
      <c r="AA9" s="129">
        <v>0</v>
      </c>
      <c r="AB9" s="130">
        <v>0</v>
      </c>
      <c r="AC9" s="130">
        <v>0</v>
      </c>
      <c r="AD9" s="128">
        <v>0</v>
      </c>
      <c r="AE9" s="6"/>
    </row>
    <row r="10" spans="1:30" ht="18" customHeight="1">
      <c r="A10" s="30" t="s">
        <v>254</v>
      </c>
      <c r="B10" s="31" t="s">
        <v>255</v>
      </c>
      <c r="C10" s="127" t="s">
        <v>263</v>
      </c>
      <c r="D10" s="134" t="s">
        <v>264</v>
      </c>
      <c r="E10" s="31" t="s">
        <v>225</v>
      </c>
      <c r="F10" s="127"/>
      <c r="G10" s="128">
        <v>528</v>
      </c>
      <c r="H10" s="131">
        <v>0</v>
      </c>
      <c r="I10" s="129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28">
        <v>0</v>
      </c>
      <c r="Q10" s="129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28">
        <v>10</v>
      </c>
      <c r="X10" s="129">
        <v>0</v>
      </c>
      <c r="Y10" s="130">
        <v>10</v>
      </c>
      <c r="Z10" s="128">
        <v>518</v>
      </c>
      <c r="AA10" s="129">
        <v>0</v>
      </c>
      <c r="AB10" s="130">
        <v>0</v>
      </c>
      <c r="AC10" s="130">
        <v>0</v>
      </c>
      <c r="AD10" s="128">
        <v>518</v>
      </c>
    </row>
    <row r="11" spans="4:30" ht="18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8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8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8" customHeight="1">
      <c r="F14" s="6"/>
      <c r="G14" s="6"/>
      <c r="H14" s="6"/>
      <c r="K14" s="6"/>
      <c r="V14" s="6"/>
      <c r="W14" s="6"/>
      <c r="X14" s="6"/>
    </row>
    <row r="15" spans="6:23" ht="18" customHeight="1">
      <c r="F15" s="6"/>
      <c r="H15" s="6"/>
      <c r="I15" s="6"/>
      <c r="V15" s="6"/>
      <c r="W15" s="6"/>
    </row>
    <row r="16" spans="5:21" ht="18" customHeight="1">
      <c r="E16" s="6"/>
      <c r="G16" s="6"/>
      <c r="H16" s="6"/>
      <c r="I16" s="6"/>
      <c r="U16" s="6"/>
    </row>
    <row r="17" spans="8:9" ht="18" customHeight="1">
      <c r="H17" s="6"/>
      <c r="I17" s="6"/>
    </row>
    <row r="18" ht="18" customHeight="1">
      <c r="I18" s="6"/>
    </row>
    <row r="32" ht="11.25">
      <c r="H32">
        <v>25487.72</v>
      </c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M23" sqref="M23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4" t="s">
        <v>439</v>
      </c>
    </row>
    <row r="2" spans="1:20" ht="23.25" customHeight="1">
      <c r="A2" s="14" t="s">
        <v>470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5" s="21" customFormat="1" ht="20.25" customHeight="1">
      <c r="A3" s="22" t="s">
        <v>326</v>
      </c>
      <c r="B3" s="22"/>
      <c r="C3" s="22"/>
      <c r="D3" s="22"/>
      <c r="E3" s="152"/>
      <c r="Y3" s="151" t="s">
        <v>203</v>
      </c>
    </row>
    <row r="4" spans="1:25" ht="30.75" customHeight="1">
      <c r="A4" s="16" t="s">
        <v>246</v>
      </c>
      <c r="B4" s="16"/>
      <c r="C4" s="16"/>
      <c r="D4" s="16"/>
      <c r="E4" s="16"/>
      <c r="F4" s="16" t="s">
        <v>205</v>
      </c>
      <c r="G4" s="16" t="s">
        <v>206</v>
      </c>
      <c r="H4" s="16" t="s">
        <v>291</v>
      </c>
      <c r="I4" s="16"/>
      <c r="J4" s="16"/>
      <c r="K4" s="16"/>
      <c r="L4" s="16"/>
      <c r="M4" s="16"/>
      <c r="N4" s="16"/>
      <c r="O4" s="16"/>
      <c r="P4" s="16"/>
      <c r="Q4" s="16"/>
      <c r="R4" s="16" t="s">
        <v>294</v>
      </c>
      <c r="S4" s="16"/>
      <c r="T4" s="37"/>
      <c r="U4" s="92" t="s">
        <v>279</v>
      </c>
      <c r="V4" s="92"/>
      <c r="W4" s="92"/>
      <c r="X4" s="92"/>
      <c r="Y4" s="92"/>
    </row>
    <row r="5" spans="1:25" ht="38.25" customHeight="1">
      <c r="A5" s="49" t="s">
        <v>249</v>
      </c>
      <c r="B5" s="49" t="s">
        <v>250</v>
      </c>
      <c r="C5" s="49" t="s">
        <v>251</v>
      </c>
      <c r="D5" s="16" t="s">
        <v>276</v>
      </c>
      <c r="E5" s="16"/>
      <c r="F5" s="16"/>
      <c r="G5" s="16"/>
      <c r="H5" s="207" t="s">
        <v>218</v>
      </c>
      <c r="I5" s="207" t="s">
        <v>333</v>
      </c>
      <c r="J5" s="207" t="s">
        <v>345</v>
      </c>
      <c r="K5" s="207" t="s">
        <v>346</v>
      </c>
      <c r="L5" s="207" t="s">
        <v>471</v>
      </c>
      <c r="M5" s="207" t="s">
        <v>351</v>
      </c>
      <c r="N5" s="207" t="s">
        <v>327</v>
      </c>
      <c r="O5" s="207" t="s">
        <v>472</v>
      </c>
      <c r="P5" s="207" t="s">
        <v>331</v>
      </c>
      <c r="Q5" s="207" t="s">
        <v>372</v>
      </c>
      <c r="R5" s="207" t="s">
        <v>218</v>
      </c>
      <c r="S5" s="207" t="s">
        <v>359</v>
      </c>
      <c r="T5" s="208" t="s">
        <v>360</v>
      </c>
      <c r="U5" s="209" t="s">
        <v>218</v>
      </c>
      <c r="V5" s="209" t="s">
        <v>473</v>
      </c>
      <c r="W5" s="209" t="s">
        <v>369</v>
      </c>
      <c r="X5" s="209" t="s">
        <v>375</v>
      </c>
      <c r="Y5" s="209" t="s">
        <v>372</v>
      </c>
    </row>
    <row r="6" spans="1:25" ht="23.25" customHeight="1">
      <c r="A6" s="49" t="s">
        <v>224</v>
      </c>
      <c r="B6" s="49" t="s">
        <v>224</v>
      </c>
      <c r="C6" s="49" t="s">
        <v>224</v>
      </c>
      <c r="D6" s="16" t="s">
        <v>224</v>
      </c>
      <c r="E6" s="16"/>
      <c r="F6" s="49" t="s">
        <v>224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25">
        <v>12</v>
      </c>
      <c r="S6" s="25">
        <v>13</v>
      </c>
      <c r="T6" s="70">
        <v>14</v>
      </c>
      <c r="U6" s="77">
        <v>15</v>
      </c>
      <c r="V6" s="77">
        <v>16</v>
      </c>
      <c r="W6" s="77">
        <v>17</v>
      </c>
      <c r="X6" s="77">
        <v>18</v>
      </c>
      <c r="Y6" s="77">
        <v>19</v>
      </c>
    </row>
    <row r="7" spans="1:25" s="206" customFormat="1" ht="21" customHeight="1">
      <c r="A7" s="26"/>
      <c r="B7" s="26"/>
      <c r="C7" s="26"/>
      <c r="D7" s="26" t="s">
        <v>276</v>
      </c>
      <c r="E7" s="26"/>
      <c r="F7" s="2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69"/>
      <c r="T7" s="73"/>
      <c r="U7" s="210"/>
      <c r="V7" s="211"/>
      <c r="W7" s="73"/>
      <c r="X7" s="166"/>
      <c r="Y7" s="211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2" ht="12.75" customHeight="1">
      <c r="H32">
        <v>25487.72</v>
      </c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1">
      <selection activeCell="I37" sqref="I37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4"/>
    </row>
    <row r="2" spans="1:14" ht="20.25" customHeight="1">
      <c r="A2" s="14" t="s">
        <v>474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1" customFormat="1" ht="27" customHeight="1">
      <c r="A3" s="22" t="s">
        <v>326</v>
      </c>
      <c r="B3" s="22"/>
      <c r="C3" s="22"/>
      <c r="D3" s="152"/>
      <c r="N3" s="151" t="s">
        <v>203</v>
      </c>
    </row>
    <row r="4" spans="1:14" ht="33" customHeight="1">
      <c r="A4" s="16" t="s">
        <v>446</v>
      </c>
      <c r="B4" s="16"/>
      <c r="C4" s="16"/>
      <c r="D4" s="16"/>
      <c r="E4" s="16" t="s">
        <v>204</v>
      </c>
      <c r="F4" s="16" t="s">
        <v>205</v>
      </c>
      <c r="G4" s="16" t="s">
        <v>292</v>
      </c>
      <c r="H4" s="16"/>
      <c r="I4" s="16"/>
      <c r="J4" s="16"/>
      <c r="K4" s="16"/>
      <c r="L4" s="16"/>
      <c r="M4" s="16"/>
      <c r="N4" s="16"/>
    </row>
    <row r="5" spans="1:14" ht="36.7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49" t="s">
        <v>218</v>
      </c>
      <c r="H5" s="49" t="s">
        <v>451</v>
      </c>
      <c r="I5" s="49" t="s">
        <v>453</v>
      </c>
      <c r="J5" s="49" t="s">
        <v>457</v>
      </c>
      <c r="K5" s="49" t="s">
        <v>475</v>
      </c>
      <c r="L5" s="49" t="s">
        <v>476</v>
      </c>
      <c r="M5" s="49" t="s">
        <v>454</v>
      </c>
      <c r="N5" s="49" t="s">
        <v>283</v>
      </c>
    </row>
    <row r="6" spans="1:14" ht="21" customHeight="1">
      <c r="A6" s="92" t="s">
        <v>224</v>
      </c>
      <c r="B6" s="92" t="s">
        <v>224</v>
      </c>
      <c r="C6" s="92" t="s">
        <v>224</v>
      </c>
      <c r="D6" s="92" t="s">
        <v>224</v>
      </c>
      <c r="E6" s="92" t="s">
        <v>224</v>
      </c>
      <c r="F6" s="92" t="s">
        <v>224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2">
        <v>7</v>
      </c>
      <c r="M6" s="92">
        <v>8</v>
      </c>
      <c r="N6" s="92">
        <v>9</v>
      </c>
    </row>
    <row r="7" spans="1:14" s="21" customFormat="1" ht="23.25" customHeight="1">
      <c r="A7" s="26"/>
      <c r="B7" s="138"/>
      <c r="C7" s="138"/>
      <c r="D7" s="133"/>
      <c r="E7" s="28"/>
      <c r="F7" s="28"/>
      <c r="G7" s="124"/>
      <c r="H7" s="69"/>
      <c r="I7" s="69"/>
      <c r="J7" s="69"/>
      <c r="K7" s="69"/>
      <c r="L7" s="69"/>
      <c r="M7" s="69"/>
      <c r="N7" s="69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  <row r="32" ht="12.75" customHeight="1">
      <c r="H32">
        <v>25487.72</v>
      </c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136" t="s">
        <v>86</v>
      </c>
      <c r="B1" s="34"/>
      <c r="C1" s="34"/>
      <c r="D1" s="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3.25" customHeight="1">
      <c r="A2" s="14" t="s">
        <v>477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21" customFormat="1" ht="21" customHeight="1">
      <c r="A3" s="205" t="s">
        <v>326</v>
      </c>
      <c r="B3" s="22"/>
      <c r="C3" s="22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 t="s">
        <v>203</v>
      </c>
    </row>
    <row r="4" spans="1:22" ht="28.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293</v>
      </c>
      <c r="I4" s="16"/>
      <c r="J4" s="16"/>
      <c r="K4" s="16"/>
      <c r="L4" s="16"/>
      <c r="M4" s="16"/>
      <c r="N4" s="16"/>
      <c r="O4" s="16" t="s">
        <v>299</v>
      </c>
      <c r="P4" s="16"/>
      <c r="Q4" s="16"/>
      <c r="R4" s="16"/>
      <c r="S4" s="16" t="s">
        <v>286</v>
      </c>
      <c r="T4" s="16"/>
      <c r="U4" s="16"/>
      <c r="V4" s="16"/>
    </row>
    <row r="5" spans="1:22" ht="39.7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49" t="s">
        <v>218</v>
      </c>
      <c r="I5" s="49" t="s">
        <v>451</v>
      </c>
      <c r="J5" s="49" t="s">
        <v>453</v>
      </c>
      <c r="K5" s="49" t="s">
        <v>457</v>
      </c>
      <c r="L5" s="49" t="s">
        <v>476</v>
      </c>
      <c r="M5" s="49" t="s">
        <v>454</v>
      </c>
      <c r="N5" s="49" t="s">
        <v>283</v>
      </c>
      <c r="O5" s="49" t="s">
        <v>478</v>
      </c>
      <c r="P5" s="49" t="s">
        <v>479</v>
      </c>
      <c r="Q5" s="49" t="s">
        <v>480</v>
      </c>
      <c r="R5" s="25" t="s">
        <v>481</v>
      </c>
      <c r="S5" s="49" t="s">
        <v>482</v>
      </c>
      <c r="T5" s="49" t="s">
        <v>483</v>
      </c>
      <c r="U5" s="49" t="s">
        <v>484</v>
      </c>
      <c r="V5" s="49" t="s">
        <v>286</v>
      </c>
    </row>
    <row r="6" spans="1:22" ht="28.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25">
        <v>9</v>
      </c>
      <c r="P6" s="25">
        <v>10</v>
      </c>
      <c r="Q6" s="70">
        <v>11</v>
      </c>
      <c r="R6" s="139">
        <v>12</v>
      </c>
      <c r="S6" s="72">
        <v>13</v>
      </c>
      <c r="T6" s="25">
        <v>14</v>
      </c>
      <c r="U6" s="25">
        <v>15</v>
      </c>
      <c r="V6" s="25">
        <v>16</v>
      </c>
    </row>
    <row r="7" spans="1:22" s="118" customFormat="1" ht="27.75" customHeight="1">
      <c r="A7" s="26"/>
      <c r="B7" s="26"/>
      <c r="C7" s="26"/>
      <c r="D7" s="149"/>
      <c r="E7" s="26"/>
      <c r="F7" s="26"/>
      <c r="G7" s="124"/>
      <c r="H7" s="124"/>
      <c r="I7" s="124"/>
      <c r="J7" s="124"/>
      <c r="K7" s="124"/>
      <c r="L7" s="124"/>
      <c r="M7" s="124"/>
      <c r="N7" s="124"/>
      <c r="O7" s="69"/>
      <c r="P7" s="69"/>
      <c r="Q7" s="69"/>
      <c r="R7" s="69"/>
      <c r="S7" s="69"/>
      <c r="T7" s="69"/>
      <c r="U7" s="69"/>
      <c r="V7" s="69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  <row r="32" ht="12.75" customHeight="1">
      <c r="H32">
        <v>25487.72</v>
      </c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G8" sqref="G8"/>
    </sheetView>
  </sheetViews>
  <sheetFormatPr defaultColWidth="9.33203125" defaultRowHeight="11.25"/>
  <cols>
    <col min="1" max="1" width="54" style="170" customWidth="1"/>
    <col min="2" max="2" width="17.33203125" style="170" customWidth="1"/>
    <col min="3" max="3" width="42.83203125" style="170" customWidth="1"/>
    <col min="4" max="4" width="15.16015625" style="170" customWidth="1"/>
    <col min="5" max="5" width="17.5" style="170" customWidth="1"/>
    <col min="6" max="6" width="18.16015625" style="170" customWidth="1"/>
    <col min="7" max="7" width="20.33203125" style="170" customWidth="1"/>
    <col min="8" max="32" width="12" style="170" customWidth="1"/>
    <col min="33" max="16384" width="9.33203125" style="170" customWidth="1"/>
  </cols>
  <sheetData>
    <row r="1" spans="1:244" ht="12">
      <c r="A1" s="171" t="s">
        <v>90</v>
      </c>
      <c r="B1" s="171"/>
      <c r="C1" s="171"/>
      <c r="D1" s="171"/>
      <c r="E1" s="172"/>
      <c r="F1" s="172"/>
      <c r="G1" s="173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</row>
    <row r="2" spans="1:244" ht="20.25">
      <c r="A2" s="174" t="s">
        <v>485</v>
      </c>
      <c r="B2" s="174"/>
      <c r="C2" s="174"/>
      <c r="D2" s="174"/>
      <c r="E2" s="174"/>
      <c r="F2" s="174"/>
      <c r="G2" s="174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</row>
    <row r="3" spans="1:244" s="169" customFormat="1" ht="21" customHeight="1">
      <c r="A3" s="175" t="s">
        <v>114</v>
      </c>
      <c r="B3" s="175"/>
      <c r="C3" s="175"/>
      <c r="D3" s="176"/>
      <c r="E3" s="177"/>
      <c r="F3" s="176"/>
      <c r="G3" s="178" t="s">
        <v>115</v>
      </c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</row>
    <row r="4" spans="1:244" s="169" customFormat="1" ht="21" customHeight="1">
      <c r="A4" s="179" t="s">
        <v>116</v>
      </c>
      <c r="B4" s="179"/>
      <c r="C4" s="179" t="s">
        <v>117</v>
      </c>
      <c r="D4" s="180"/>
      <c r="E4" s="181"/>
      <c r="F4" s="181"/>
      <c r="G4" s="181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</row>
    <row r="5" spans="1:244" s="169" customFormat="1" ht="21" customHeight="1">
      <c r="A5" s="183" t="s">
        <v>118</v>
      </c>
      <c r="B5" s="184" t="s">
        <v>119</v>
      </c>
      <c r="C5" s="185" t="s">
        <v>118</v>
      </c>
      <c r="D5" s="184" t="s">
        <v>218</v>
      </c>
      <c r="E5" s="184" t="s">
        <v>486</v>
      </c>
      <c r="F5" s="184" t="s">
        <v>487</v>
      </c>
      <c r="G5" s="183" t="s">
        <v>488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</row>
    <row r="6" spans="1:244" s="169" customFormat="1" ht="21" customHeight="1">
      <c r="A6" s="186" t="s">
        <v>123</v>
      </c>
      <c r="B6" s="187">
        <v>20260.72</v>
      </c>
      <c r="C6" s="188" t="s">
        <v>124</v>
      </c>
      <c r="D6" s="187"/>
      <c r="E6" s="187"/>
      <c r="F6" s="187">
        <v>0</v>
      </c>
      <c r="G6" s="189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</row>
    <row r="7" spans="1:244" s="169" customFormat="1" ht="21" customHeight="1">
      <c r="A7" s="186" t="s">
        <v>489</v>
      </c>
      <c r="B7" s="187">
        <v>6587.53</v>
      </c>
      <c r="C7" s="188" t="s">
        <v>490</v>
      </c>
      <c r="D7" s="190">
        <v>20260.72</v>
      </c>
      <c r="E7" s="190">
        <v>20260.72</v>
      </c>
      <c r="F7" s="187">
        <v>0</v>
      </c>
      <c r="G7" s="189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</row>
    <row r="8" spans="1:244" s="169" customFormat="1" ht="21" customHeight="1">
      <c r="A8" s="186" t="s">
        <v>491</v>
      </c>
      <c r="B8" s="187">
        <v>13673.19</v>
      </c>
      <c r="C8" s="188" t="s">
        <v>492</v>
      </c>
      <c r="D8" s="187"/>
      <c r="E8" s="191"/>
      <c r="F8" s="187">
        <v>0</v>
      </c>
      <c r="G8" s="189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</row>
    <row r="9" spans="1:244" s="169" customFormat="1" ht="21" customHeight="1">
      <c r="A9" s="186" t="s">
        <v>493</v>
      </c>
      <c r="B9" s="187"/>
      <c r="C9" s="188" t="s">
        <v>494</v>
      </c>
      <c r="D9" s="187"/>
      <c r="E9" s="191"/>
      <c r="F9" s="187">
        <v>0</v>
      </c>
      <c r="G9" s="189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</row>
    <row r="10" spans="1:244" s="169" customFormat="1" ht="21" customHeight="1">
      <c r="A10" s="186" t="s">
        <v>495</v>
      </c>
      <c r="B10" s="187"/>
      <c r="C10" s="188" t="s">
        <v>496</v>
      </c>
      <c r="D10" s="187"/>
      <c r="E10" s="191"/>
      <c r="F10" s="187">
        <v>0</v>
      </c>
      <c r="G10" s="189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</row>
    <row r="11" spans="1:244" s="169" customFormat="1" ht="21" customHeight="1">
      <c r="A11" s="186" t="s">
        <v>497</v>
      </c>
      <c r="B11" s="187"/>
      <c r="C11" s="188" t="s">
        <v>498</v>
      </c>
      <c r="D11" s="187"/>
      <c r="E11" s="191"/>
      <c r="F11" s="187">
        <v>0</v>
      </c>
      <c r="G11" s="189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</row>
    <row r="12" spans="1:244" s="169" customFormat="1" ht="21" customHeight="1">
      <c r="A12" s="186" t="s">
        <v>499</v>
      </c>
      <c r="B12" s="187"/>
      <c r="C12" s="188" t="s">
        <v>500</v>
      </c>
      <c r="D12" s="187"/>
      <c r="E12" s="191"/>
      <c r="F12" s="187">
        <v>0</v>
      </c>
      <c r="G12" s="189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</row>
    <row r="13" spans="1:244" s="169" customFormat="1" ht="21" customHeight="1">
      <c r="A13" s="186" t="s">
        <v>501</v>
      </c>
      <c r="B13" s="187"/>
      <c r="C13" s="188" t="s">
        <v>502</v>
      </c>
      <c r="D13" s="187"/>
      <c r="E13" s="191"/>
      <c r="F13" s="187">
        <v>0</v>
      </c>
      <c r="G13" s="189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</row>
    <row r="14" spans="1:244" s="169" customFormat="1" ht="21" customHeight="1">
      <c r="A14" s="186" t="s">
        <v>503</v>
      </c>
      <c r="B14" s="187"/>
      <c r="C14" s="188" t="s">
        <v>504</v>
      </c>
      <c r="D14" s="187"/>
      <c r="E14" s="191"/>
      <c r="F14" s="187">
        <v>0</v>
      </c>
      <c r="G14" s="189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</row>
    <row r="15" spans="1:244" s="169" customFormat="1" ht="21" customHeight="1">
      <c r="A15" s="186" t="s">
        <v>505</v>
      </c>
      <c r="B15" s="187">
        <v>13673.19</v>
      </c>
      <c r="C15" s="188" t="s">
        <v>506</v>
      </c>
      <c r="D15" s="187"/>
      <c r="E15" s="191"/>
      <c r="F15" s="187">
        <v>0</v>
      </c>
      <c r="G15" s="189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</row>
    <row r="16" spans="1:244" s="169" customFormat="1" ht="21" customHeight="1">
      <c r="A16" s="186" t="s">
        <v>507</v>
      </c>
      <c r="B16" s="187"/>
      <c r="C16" s="188" t="s">
        <v>508</v>
      </c>
      <c r="D16" s="187"/>
      <c r="E16" s="191"/>
      <c r="F16" s="187">
        <v>0</v>
      </c>
      <c r="G16" s="189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</row>
    <row r="17" spans="1:244" s="169" customFormat="1" ht="21" customHeight="1">
      <c r="A17" s="186" t="s">
        <v>159</v>
      </c>
      <c r="B17" s="190"/>
      <c r="C17" s="192" t="s">
        <v>509</v>
      </c>
      <c r="D17" s="187"/>
      <c r="E17" s="191"/>
      <c r="F17" s="187">
        <v>0</v>
      </c>
      <c r="G17" s="189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</row>
    <row r="18" spans="1:244" s="169" customFormat="1" ht="21" customHeight="1">
      <c r="A18" s="186" t="s">
        <v>510</v>
      </c>
      <c r="B18" s="193"/>
      <c r="C18" s="194" t="s">
        <v>511</v>
      </c>
      <c r="D18" s="187"/>
      <c r="E18" s="191"/>
      <c r="F18" s="187">
        <v>0</v>
      </c>
      <c r="G18" s="189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</row>
    <row r="19" spans="1:244" s="169" customFormat="1" ht="21" customHeight="1">
      <c r="A19" s="195"/>
      <c r="B19" s="196"/>
      <c r="C19" s="194" t="s">
        <v>512</v>
      </c>
      <c r="D19" s="187"/>
      <c r="E19" s="191"/>
      <c r="F19" s="187">
        <v>0</v>
      </c>
      <c r="G19" s="189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</row>
    <row r="20" spans="1:244" s="169" customFormat="1" ht="21" customHeight="1">
      <c r="A20" s="195"/>
      <c r="B20" s="196"/>
      <c r="C20" s="194" t="s">
        <v>513</v>
      </c>
      <c r="D20" s="187"/>
      <c r="E20" s="191"/>
      <c r="F20" s="187">
        <v>0</v>
      </c>
      <c r="G20" s="189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</row>
    <row r="21" spans="1:244" s="169" customFormat="1" ht="21" customHeight="1">
      <c r="A21" s="195"/>
      <c r="B21" s="190"/>
      <c r="C21" s="194" t="s">
        <v>514</v>
      </c>
      <c r="D21" s="187"/>
      <c r="E21" s="191"/>
      <c r="F21" s="187">
        <v>0</v>
      </c>
      <c r="G21" s="189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</row>
    <row r="22" spans="1:244" s="169" customFormat="1" ht="21" customHeight="1">
      <c r="A22" s="195"/>
      <c r="B22" s="190"/>
      <c r="C22" s="194" t="s">
        <v>515</v>
      </c>
      <c r="D22" s="187"/>
      <c r="E22" s="191"/>
      <c r="F22" s="187">
        <v>0</v>
      </c>
      <c r="G22" s="189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</row>
    <row r="23" spans="1:244" s="169" customFormat="1" ht="21" customHeight="1">
      <c r="A23" s="195"/>
      <c r="B23" s="190"/>
      <c r="C23" s="194" t="s">
        <v>516</v>
      </c>
      <c r="D23" s="197"/>
      <c r="E23" s="197"/>
      <c r="F23" s="190">
        <v>0</v>
      </c>
      <c r="G23" s="198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</row>
    <row r="24" spans="1:244" s="169" customFormat="1" ht="21" customHeight="1">
      <c r="A24" s="195"/>
      <c r="B24" s="190"/>
      <c r="C24" s="194" t="s">
        <v>517</v>
      </c>
      <c r="D24" s="197"/>
      <c r="E24" s="197"/>
      <c r="F24" s="199">
        <v>0</v>
      </c>
      <c r="G24" s="198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</row>
    <row r="25" spans="1:244" s="169" customFormat="1" ht="21" customHeight="1">
      <c r="A25" s="195"/>
      <c r="B25" s="190"/>
      <c r="C25" s="194" t="s">
        <v>518</v>
      </c>
      <c r="D25" s="197"/>
      <c r="E25" s="197"/>
      <c r="F25" s="187">
        <v>0</v>
      </c>
      <c r="G25" s="198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</row>
    <row r="26" spans="1:244" s="169" customFormat="1" ht="21" customHeight="1">
      <c r="A26" s="195"/>
      <c r="B26" s="190"/>
      <c r="C26" s="194" t="s">
        <v>519</v>
      </c>
      <c r="D26" s="197"/>
      <c r="E26" s="197"/>
      <c r="F26" s="187">
        <v>0</v>
      </c>
      <c r="G26" s="198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</row>
    <row r="27" spans="1:244" s="169" customFormat="1" ht="21" customHeight="1">
      <c r="A27" s="195"/>
      <c r="B27" s="187"/>
      <c r="C27" s="194" t="s">
        <v>520</v>
      </c>
      <c r="D27" s="197"/>
      <c r="E27" s="197"/>
      <c r="F27" s="187">
        <v>0</v>
      </c>
      <c r="G27" s="198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</row>
    <row r="28" spans="1:244" s="169" customFormat="1" ht="21" customHeight="1">
      <c r="A28" s="200"/>
      <c r="B28" s="187"/>
      <c r="C28" s="194" t="s">
        <v>521</v>
      </c>
      <c r="D28" s="201"/>
      <c r="E28" s="201"/>
      <c r="F28" s="190">
        <v>0</v>
      </c>
      <c r="G28" s="198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</row>
    <row r="29" spans="1:244" s="169" customFormat="1" ht="21" customHeight="1">
      <c r="A29" s="200" t="s">
        <v>190</v>
      </c>
      <c r="B29" s="190">
        <v>20260.72</v>
      </c>
      <c r="C29" s="185" t="s">
        <v>191</v>
      </c>
      <c r="D29" s="190">
        <v>20260.72</v>
      </c>
      <c r="E29" s="190">
        <v>20260.72</v>
      </c>
      <c r="F29" s="202">
        <v>0</v>
      </c>
      <c r="G29" s="198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  <c r="HF29" s="182"/>
      <c r="HG29" s="182"/>
      <c r="HH29" s="182"/>
      <c r="HI29" s="182"/>
      <c r="HJ29" s="182"/>
      <c r="HK29" s="182"/>
      <c r="HL29" s="182"/>
      <c r="HM29" s="182"/>
      <c r="HN29" s="182"/>
      <c r="HO29" s="182"/>
      <c r="HP29" s="182"/>
      <c r="HQ29" s="182"/>
      <c r="HR29" s="182"/>
      <c r="HS29" s="182"/>
      <c r="HT29" s="182"/>
      <c r="HU29" s="182"/>
      <c r="HV29" s="182"/>
      <c r="HW29" s="182"/>
      <c r="HX29" s="182"/>
      <c r="HY29" s="182"/>
      <c r="HZ29" s="182"/>
      <c r="IA29" s="182"/>
      <c r="IB29" s="182"/>
      <c r="IC29" s="182"/>
      <c r="ID29" s="182"/>
      <c r="IE29" s="182"/>
      <c r="IF29" s="182"/>
      <c r="IG29" s="182"/>
      <c r="IH29" s="182"/>
      <c r="II29" s="182"/>
      <c r="IJ29" s="182"/>
    </row>
    <row r="30" spans="1:244" ht="11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</row>
    <row r="31" spans="1:244" ht="11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  <c r="II31" s="172"/>
      <c r="IJ31" s="172"/>
    </row>
    <row r="32" spans="1:244" ht="11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</row>
    <row r="33" spans="1:244" ht="11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</row>
    <row r="34" spans="1:244" ht="11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</row>
    <row r="35" spans="1:244" ht="11.25">
      <c r="A35" s="203"/>
      <c r="B35" s="203"/>
      <c r="C35" s="204"/>
      <c r="D35" s="204"/>
      <c r="E35" s="204"/>
      <c r="F35" s="204"/>
      <c r="G35" s="204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  <c r="EY35" s="203"/>
      <c r="EZ35" s="203"/>
      <c r="FA35" s="203"/>
      <c r="FB35" s="203"/>
      <c r="FC35" s="203"/>
      <c r="FD35" s="203"/>
      <c r="FE35" s="203"/>
      <c r="FF35" s="203"/>
      <c r="FG35" s="203"/>
      <c r="FH35" s="203"/>
      <c r="FI35" s="203"/>
      <c r="FJ35" s="203"/>
      <c r="FK35" s="203"/>
      <c r="FL35" s="203"/>
      <c r="FM35" s="203"/>
      <c r="FN35" s="203"/>
      <c r="FO35" s="203"/>
      <c r="FP35" s="203"/>
      <c r="FQ35" s="203"/>
      <c r="FR35" s="203"/>
      <c r="FS35" s="203"/>
      <c r="FT35" s="203"/>
      <c r="FU35" s="203"/>
      <c r="FV35" s="203"/>
      <c r="FW35" s="203"/>
      <c r="FX35" s="203"/>
      <c r="FY35" s="203"/>
      <c r="FZ35" s="203"/>
      <c r="GA35" s="203"/>
      <c r="GB35" s="203"/>
      <c r="GC35" s="203"/>
      <c r="GD35" s="203"/>
      <c r="GE35" s="203"/>
      <c r="GF35" s="203"/>
      <c r="GG35" s="203"/>
      <c r="GH35" s="203"/>
      <c r="GI35" s="203"/>
      <c r="GJ35" s="203"/>
      <c r="GK35" s="203"/>
      <c r="GL35" s="203"/>
      <c r="GM35" s="203"/>
      <c r="GN35" s="203"/>
      <c r="GO35" s="203"/>
      <c r="GP35" s="203"/>
      <c r="GQ35" s="203"/>
      <c r="GR35" s="203"/>
      <c r="GS35" s="203"/>
      <c r="GT35" s="203"/>
      <c r="GU35" s="203"/>
      <c r="GV35" s="203"/>
      <c r="GW35" s="203"/>
      <c r="GX35" s="203"/>
      <c r="GY35" s="203"/>
      <c r="GZ35" s="203"/>
      <c r="HA35" s="203"/>
      <c r="HB35" s="203"/>
      <c r="HC35" s="203"/>
      <c r="HD35" s="203"/>
      <c r="HE35" s="203"/>
      <c r="HF35" s="203"/>
      <c r="HG35" s="203"/>
      <c r="HH35" s="203"/>
      <c r="HI35" s="203"/>
      <c r="HJ35" s="203"/>
      <c r="HK35" s="203"/>
      <c r="HL35" s="203"/>
      <c r="HM35" s="203"/>
      <c r="HN35" s="203"/>
      <c r="HO35" s="203"/>
      <c r="HP35" s="203"/>
      <c r="HQ35" s="203"/>
      <c r="HR35" s="203"/>
      <c r="HS35" s="203"/>
      <c r="HT35" s="203"/>
      <c r="HU35" s="203"/>
      <c r="HV35" s="203"/>
      <c r="HW35" s="203"/>
      <c r="HX35" s="203"/>
      <c r="HY35" s="203"/>
      <c r="HZ35" s="203"/>
      <c r="IA35" s="203"/>
      <c r="IB35" s="203"/>
      <c r="IC35" s="203"/>
      <c r="ID35" s="203"/>
      <c r="IE35" s="203"/>
      <c r="IF35" s="203"/>
      <c r="IG35" s="203"/>
      <c r="IH35" s="203"/>
      <c r="II35" s="203"/>
      <c r="IJ35" s="203"/>
    </row>
    <row r="36" spans="1:244" ht="11.25">
      <c r="A36" s="203"/>
      <c r="B36" s="203"/>
      <c r="C36" s="204"/>
      <c r="D36" s="204"/>
      <c r="E36" s="204"/>
      <c r="F36" s="204"/>
      <c r="G36" s="204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3"/>
      <c r="GD36" s="203"/>
      <c r="GE36" s="203"/>
      <c r="GF36" s="203"/>
      <c r="GG36" s="203"/>
      <c r="GH36" s="203"/>
      <c r="GI36" s="203"/>
      <c r="GJ36" s="203"/>
      <c r="GK36" s="203"/>
      <c r="GL36" s="203"/>
      <c r="GM36" s="203"/>
      <c r="GN36" s="203"/>
      <c r="GO36" s="203"/>
      <c r="GP36" s="203"/>
      <c r="GQ36" s="203"/>
      <c r="GR36" s="203"/>
      <c r="GS36" s="203"/>
      <c r="GT36" s="203"/>
      <c r="GU36" s="203"/>
      <c r="GV36" s="203"/>
      <c r="GW36" s="203"/>
      <c r="GX36" s="203"/>
      <c r="GY36" s="203"/>
      <c r="GZ36" s="203"/>
      <c r="HA36" s="203"/>
      <c r="HB36" s="203"/>
      <c r="HC36" s="203"/>
      <c r="HD36" s="203"/>
      <c r="HE36" s="203"/>
      <c r="HF36" s="203"/>
      <c r="HG36" s="203"/>
      <c r="HH36" s="203"/>
      <c r="HI36" s="203"/>
      <c r="HJ36" s="203"/>
      <c r="HK36" s="203"/>
      <c r="HL36" s="203"/>
      <c r="HM36" s="203"/>
      <c r="HN36" s="203"/>
      <c r="HO36" s="203"/>
      <c r="HP36" s="203"/>
      <c r="HQ36" s="203"/>
      <c r="HR36" s="203"/>
      <c r="HS36" s="203"/>
      <c r="HT36" s="203"/>
      <c r="HU36" s="203"/>
      <c r="HV36" s="203"/>
      <c r="HW36" s="203"/>
      <c r="HX36" s="203"/>
      <c r="HY36" s="203"/>
      <c r="HZ36" s="203"/>
      <c r="IA36" s="203"/>
      <c r="IB36" s="203"/>
      <c r="IC36" s="203"/>
      <c r="ID36" s="203"/>
      <c r="IE36" s="203"/>
      <c r="IF36" s="203"/>
      <c r="IG36" s="203"/>
      <c r="IH36" s="203"/>
      <c r="II36" s="203"/>
      <c r="IJ36" s="203"/>
    </row>
    <row r="37" spans="1:244" ht="11.25">
      <c r="A37" s="203"/>
      <c r="B37" s="203"/>
      <c r="C37" s="204"/>
      <c r="D37" s="204"/>
      <c r="E37" s="204"/>
      <c r="F37" s="204"/>
      <c r="G37" s="204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3"/>
      <c r="GF37" s="203"/>
      <c r="GG37" s="203"/>
      <c r="GH37" s="203"/>
      <c r="GI37" s="203"/>
      <c r="GJ37" s="203"/>
      <c r="GK37" s="203"/>
      <c r="GL37" s="203"/>
      <c r="GM37" s="203"/>
      <c r="GN37" s="203"/>
      <c r="GO37" s="203"/>
      <c r="GP37" s="203"/>
      <c r="GQ37" s="203"/>
      <c r="GR37" s="203"/>
      <c r="GS37" s="203"/>
      <c r="GT37" s="203"/>
      <c r="GU37" s="203"/>
      <c r="GV37" s="203"/>
      <c r="GW37" s="203"/>
      <c r="GX37" s="203"/>
      <c r="GY37" s="203"/>
      <c r="GZ37" s="203"/>
      <c r="HA37" s="203"/>
      <c r="HB37" s="203"/>
      <c r="HC37" s="203"/>
      <c r="HD37" s="203"/>
      <c r="HE37" s="203"/>
      <c r="HF37" s="203"/>
      <c r="HG37" s="203"/>
      <c r="HH37" s="203"/>
      <c r="HI37" s="203"/>
      <c r="HJ37" s="203"/>
      <c r="HK37" s="203"/>
      <c r="HL37" s="203"/>
      <c r="HM37" s="203"/>
      <c r="HN37" s="203"/>
      <c r="HO37" s="203"/>
      <c r="HP37" s="203"/>
      <c r="HQ37" s="203"/>
      <c r="HR37" s="203"/>
      <c r="HS37" s="203"/>
      <c r="HT37" s="203"/>
      <c r="HU37" s="203"/>
      <c r="HV37" s="203"/>
      <c r="HW37" s="203"/>
      <c r="HX37" s="203"/>
      <c r="HY37" s="203"/>
      <c r="HZ37" s="203"/>
      <c r="IA37" s="203"/>
      <c r="IB37" s="203"/>
      <c r="IC37" s="203"/>
      <c r="ID37" s="203"/>
      <c r="IE37" s="203"/>
      <c r="IF37" s="203"/>
      <c r="IG37" s="203"/>
      <c r="IH37" s="203"/>
      <c r="II37" s="203"/>
      <c r="IJ37" s="203"/>
    </row>
    <row r="38" spans="1:244" ht="11.25">
      <c r="A38" s="203"/>
      <c r="B38" s="203"/>
      <c r="C38" s="204"/>
      <c r="D38" s="204"/>
      <c r="E38" s="204"/>
      <c r="F38" s="204"/>
      <c r="G38" s="204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3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  <c r="GF38" s="203"/>
      <c r="GG38" s="203"/>
      <c r="GH38" s="203"/>
      <c r="GI38" s="203"/>
      <c r="GJ38" s="203"/>
      <c r="GK38" s="203"/>
      <c r="GL38" s="203"/>
      <c r="GM38" s="203"/>
      <c r="GN38" s="203"/>
      <c r="GO38" s="203"/>
      <c r="GP38" s="203"/>
      <c r="GQ38" s="203"/>
      <c r="GR38" s="203"/>
      <c r="GS38" s="203"/>
      <c r="GT38" s="203"/>
      <c r="GU38" s="203"/>
      <c r="GV38" s="203"/>
      <c r="GW38" s="203"/>
      <c r="GX38" s="203"/>
      <c r="GY38" s="203"/>
      <c r="GZ38" s="203"/>
      <c r="HA38" s="203"/>
      <c r="HB38" s="203"/>
      <c r="HC38" s="203"/>
      <c r="HD38" s="203"/>
      <c r="HE38" s="203"/>
      <c r="HF38" s="203"/>
      <c r="HG38" s="203"/>
      <c r="HH38" s="203"/>
      <c r="HI38" s="203"/>
      <c r="HJ38" s="203"/>
      <c r="HK38" s="203"/>
      <c r="HL38" s="203"/>
      <c r="HM38" s="203"/>
      <c r="HN38" s="203"/>
      <c r="HO38" s="203"/>
      <c r="HP38" s="203"/>
      <c r="HQ38" s="203"/>
      <c r="HR38" s="203"/>
      <c r="HS38" s="203"/>
      <c r="HT38" s="203"/>
      <c r="HU38" s="203"/>
      <c r="HV38" s="203"/>
      <c r="HW38" s="203"/>
      <c r="HX38" s="203"/>
      <c r="HY38" s="203"/>
      <c r="HZ38" s="203"/>
      <c r="IA38" s="203"/>
      <c r="IB38" s="203"/>
      <c r="IC38" s="203"/>
      <c r="ID38" s="203"/>
      <c r="IE38" s="203"/>
      <c r="IF38" s="203"/>
      <c r="IG38" s="203"/>
      <c r="IH38" s="203"/>
      <c r="II38" s="203"/>
      <c r="IJ38" s="203"/>
    </row>
    <row r="39" spans="1:244" ht="11.25">
      <c r="A39" s="203"/>
      <c r="B39" s="203"/>
      <c r="C39" s="204"/>
      <c r="D39" s="204"/>
      <c r="E39" s="204"/>
      <c r="F39" s="204"/>
      <c r="G39" s="204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3"/>
      <c r="GF39" s="203"/>
      <c r="GG39" s="203"/>
      <c r="GH39" s="203"/>
      <c r="GI39" s="203"/>
      <c r="GJ39" s="203"/>
      <c r="GK39" s="203"/>
      <c r="GL39" s="203"/>
      <c r="GM39" s="203"/>
      <c r="GN39" s="203"/>
      <c r="GO39" s="203"/>
      <c r="GP39" s="203"/>
      <c r="GQ39" s="203"/>
      <c r="GR39" s="203"/>
      <c r="GS39" s="203"/>
      <c r="GT39" s="203"/>
      <c r="GU39" s="203"/>
      <c r="GV39" s="203"/>
      <c r="GW39" s="203"/>
      <c r="GX39" s="203"/>
      <c r="GY39" s="203"/>
      <c r="GZ39" s="203"/>
      <c r="HA39" s="203"/>
      <c r="HB39" s="203"/>
      <c r="HC39" s="203"/>
      <c r="HD39" s="203"/>
      <c r="HE39" s="203"/>
      <c r="HF39" s="203"/>
      <c r="HG39" s="203"/>
      <c r="HH39" s="203"/>
      <c r="HI39" s="203"/>
      <c r="HJ39" s="203"/>
      <c r="HK39" s="203"/>
      <c r="HL39" s="203"/>
      <c r="HM39" s="203"/>
      <c r="HN39" s="203"/>
      <c r="HO39" s="203"/>
      <c r="HP39" s="203"/>
      <c r="HQ39" s="203"/>
      <c r="HR39" s="203"/>
      <c r="HS39" s="203"/>
      <c r="HT39" s="203"/>
      <c r="HU39" s="203"/>
      <c r="HV39" s="203"/>
      <c r="HW39" s="203"/>
      <c r="HX39" s="203"/>
      <c r="HY39" s="203"/>
      <c r="HZ39" s="203"/>
      <c r="IA39" s="203"/>
      <c r="IB39" s="203"/>
      <c r="IC39" s="203"/>
      <c r="ID39" s="203"/>
      <c r="IE39" s="203"/>
      <c r="IF39" s="203"/>
      <c r="IG39" s="203"/>
      <c r="IH39" s="203"/>
      <c r="II39" s="203"/>
      <c r="IJ39" s="203"/>
    </row>
  </sheetData>
  <sheetProtection/>
  <mergeCells count="1">
    <mergeCell ref="A2:G2"/>
  </mergeCells>
  <printOptions horizontalCentered="1"/>
  <pageMargins left="0.2" right="0.2" top="0.59" bottom="0.59" header="0.51" footer="0.39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 topLeftCell="A1">
      <selection activeCell="N25" sqref="N25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94</v>
      </c>
      <c r="X1" s="34"/>
    </row>
    <row r="2" spans="1:24" ht="24.75" customHeight="1">
      <c r="A2" s="156" t="s">
        <v>522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ht="24.75" customHeight="1">
      <c r="A3" s="54" t="s">
        <v>326</v>
      </c>
      <c r="B3" s="55"/>
      <c r="C3" s="55"/>
      <c r="D3" s="55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X3" s="161" t="s">
        <v>203</v>
      </c>
    </row>
    <row r="4" spans="1:24" ht="21" customHeight="1">
      <c r="A4" s="7" t="s">
        <v>246</v>
      </c>
      <c r="B4" s="7"/>
      <c r="C4" s="7"/>
      <c r="D4" s="7"/>
      <c r="E4" s="7" t="s">
        <v>204</v>
      </c>
      <c r="F4" s="7" t="s">
        <v>205</v>
      </c>
      <c r="G4" s="7" t="s">
        <v>206</v>
      </c>
      <c r="H4" s="7" t="s">
        <v>270</v>
      </c>
      <c r="I4" s="7"/>
      <c r="J4" s="7"/>
      <c r="K4" s="7"/>
      <c r="L4" s="7" t="s">
        <v>271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249</v>
      </c>
      <c r="B5" s="7" t="s">
        <v>250</v>
      </c>
      <c r="C5" s="7" t="s">
        <v>251</v>
      </c>
      <c r="D5" s="7" t="s">
        <v>276</v>
      </c>
      <c r="E5" s="7"/>
      <c r="F5" s="7"/>
      <c r="G5" s="7"/>
      <c r="H5" s="7" t="s">
        <v>218</v>
      </c>
      <c r="I5" s="7" t="s">
        <v>277</v>
      </c>
      <c r="J5" s="7" t="s">
        <v>278</v>
      </c>
      <c r="K5" s="7" t="s">
        <v>279</v>
      </c>
      <c r="L5" s="7" t="s">
        <v>218</v>
      </c>
      <c r="M5" s="7" t="s">
        <v>280</v>
      </c>
      <c r="N5" s="7" t="s">
        <v>442</v>
      </c>
      <c r="O5" s="7" t="s">
        <v>282</v>
      </c>
      <c r="P5" s="7" t="s">
        <v>283</v>
      </c>
      <c r="Q5" s="7" t="s">
        <v>281</v>
      </c>
      <c r="R5" s="7" t="s">
        <v>284</v>
      </c>
      <c r="S5" s="7" t="s">
        <v>285</v>
      </c>
      <c r="T5" s="7" t="s">
        <v>286</v>
      </c>
      <c r="U5" s="7" t="s">
        <v>272</v>
      </c>
      <c r="V5" s="7" t="s">
        <v>273</v>
      </c>
      <c r="W5" s="7" t="s">
        <v>274</v>
      </c>
      <c r="X5" s="7" t="s">
        <v>275</v>
      </c>
    </row>
    <row r="6" spans="1:24" ht="21" customHeight="1">
      <c r="A6" s="38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38" t="s">
        <v>224</v>
      </c>
      <c r="G6" s="49">
        <v>1</v>
      </c>
      <c r="H6" s="49">
        <v>2</v>
      </c>
      <c r="I6" s="49">
        <v>3</v>
      </c>
      <c r="J6" s="38">
        <v>4</v>
      </c>
      <c r="K6" s="49">
        <v>5</v>
      </c>
      <c r="L6" s="49">
        <v>6</v>
      </c>
      <c r="M6" s="38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38">
        <v>13</v>
      </c>
      <c r="T6" s="38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21" customFormat="1" ht="19.5" customHeight="1">
      <c r="A7" s="162" t="s">
        <v>254</v>
      </c>
      <c r="B7" s="163" t="s">
        <v>255</v>
      </c>
      <c r="C7" s="164" t="s">
        <v>265</v>
      </c>
      <c r="D7" s="134" t="s">
        <v>266</v>
      </c>
      <c r="E7" s="164" t="s">
        <v>225</v>
      </c>
      <c r="F7" s="165" t="s">
        <v>202</v>
      </c>
      <c r="G7" s="124">
        <v>4.5</v>
      </c>
      <c r="H7" s="73">
        <v>0</v>
      </c>
      <c r="I7" s="166">
        <v>0</v>
      </c>
      <c r="J7" s="166">
        <v>0</v>
      </c>
      <c r="K7" s="166">
        <v>0</v>
      </c>
      <c r="L7" s="166">
        <v>4.5</v>
      </c>
      <c r="M7" s="166">
        <v>4.5</v>
      </c>
      <c r="N7" s="124">
        <v>0</v>
      </c>
      <c r="O7" s="73">
        <v>0</v>
      </c>
      <c r="P7" s="124">
        <v>0</v>
      </c>
      <c r="Q7" s="73">
        <v>0</v>
      </c>
      <c r="R7" s="166">
        <v>0</v>
      </c>
      <c r="S7" s="166">
        <v>0</v>
      </c>
      <c r="T7" s="166">
        <v>0</v>
      </c>
      <c r="U7" s="167">
        <v>0</v>
      </c>
      <c r="V7" s="168">
        <v>0</v>
      </c>
      <c r="W7" s="168">
        <v>0</v>
      </c>
      <c r="X7" s="168">
        <v>0</v>
      </c>
    </row>
    <row r="8" spans="1:25" ht="19.5" customHeight="1">
      <c r="A8" s="162" t="s">
        <v>254</v>
      </c>
      <c r="B8" s="163" t="s">
        <v>255</v>
      </c>
      <c r="C8" s="164" t="s">
        <v>256</v>
      </c>
      <c r="D8" s="134" t="s">
        <v>257</v>
      </c>
      <c r="E8" s="164" t="s">
        <v>225</v>
      </c>
      <c r="F8" s="165" t="s">
        <v>202</v>
      </c>
      <c r="G8" s="124">
        <v>5737.04</v>
      </c>
      <c r="H8" s="73">
        <v>5737.04</v>
      </c>
      <c r="I8" s="166">
        <v>4823.41</v>
      </c>
      <c r="J8" s="166">
        <v>913.63</v>
      </c>
      <c r="K8" s="166">
        <v>0</v>
      </c>
      <c r="L8" s="166">
        <v>0</v>
      </c>
      <c r="M8" s="166">
        <v>0</v>
      </c>
      <c r="N8" s="124">
        <v>0</v>
      </c>
      <c r="O8" s="73">
        <v>0</v>
      </c>
      <c r="P8" s="124">
        <v>0</v>
      </c>
      <c r="Q8" s="73">
        <v>0</v>
      </c>
      <c r="R8" s="166">
        <v>0</v>
      </c>
      <c r="S8" s="166">
        <v>0</v>
      </c>
      <c r="T8" s="166">
        <v>0</v>
      </c>
      <c r="U8" s="167">
        <v>0</v>
      </c>
      <c r="V8" s="168">
        <v>0</v>
      </c>
      <c r="W8" s="168">
        <v>0</v>
      </c>
      <c r="X8" s="168">
        <v>0</v>
      </c>
      <c r="Y8" s="6"/>
    </row>
    <row r="9" spans="1:24" ht="19.5" customHeight="1">
      <c r="A9" s="162" t="s">
        <v>254</v>
      </c>
      <c r="B9" s="163" t="s">
        <v>255</v>
      </c>
      <c r="C9" s="164" t="s">
        <v>261</v>
      </c>
      <c r="D9" s="134" t="s">
        <v>262</v>
      </c>
      <c r="E9" s="164" t="s">
        <v>225</v>
      </c>
      <c r="F9" s="165" t="s">
        <v>202</v>
      </c>
      <c r="G9" s="124">
        <v>17</v>
      </c>
      <c r="H9" s="73">
        <v>0</v>
      </c>
      <c r="I9" s="166">
        <v>0</v>
      </c>
      <c r="J9" s="166">
        <v>0</v>
      </c>
      <c r="K9" s="166">
        <v>0</v>
      </c>
      <c r="L9" s="166">
        <v>17</v>
      </c>
      <c r="M9" s="166">
        <v>17</v>
      </c>
      <c r="N9" s="124">
        <v>0</v>
      </c>
      <c r="O9" s="73">
        <v>0</v>
      </c>
      <c r="P9" s="124">
        <v>0</v>
      </c>
      <c r="Q9" s="73">
        <v>0</v>
      </c>
      <c r="R9" s="166">
        <v>0</v>
      </c>
      <c r="S9" s="166">
        <v>0</v>
      </c>
      <c r="T9" s="166">
        <v>0</v>
      </c>
      <c r="U9" s="167">
        <v>0</v>
      </c>
      <c r="V9" s="168">
        <v>0</v>
      </c>
      <c r="W9" s="168">
        <v>0</v>
      </c>
      <c r="X9" s="168">
        <v>0</v>
      </c>
    </row>
    <row r="10" spans="1:24" ht="19.5" customHeight="1">
      <c r="A10" s="162" t="s">
        <v>254</v>
      </c>
      <c r="B10" s="163" t="s">
        <v>255</v>
      </c>
      <c r="C10" s="164" t="s">
        <v>255</v>
      </c>
      <c r="D10" s="134" t="s">
        <v>267</v>
      </c>
      <c r="E10" s="164" t="s">
        <v>225</v>
      </c>
      <c r="F10" s="165" t="s">
        <v>202</v>
      </c>
      <c r="G10" s="124">
        <v>532.09</v>
      </c>
      <c r="H10" s="73">
        <v>0</v>
      </c>
      <c r="I10" s="166">
        <v>0</v>
      </c>
      <c r="J10" s="166">
        <v>0</v>
      </c>
      <c r="K10" s="166">
        <v>0</v>
      </c>
      <c r="L10" s="166">
        <v>532.09</v>
      </c>
      <c r="M10" s="166">
        <v>532.09</v>
      </c>
      <c r="N10" s="124">
        <v>0</v>
      </c>
      <c r="O10" s="73">
        <v>0</v>
      </c>
      <c r="P10" s="124">
        <v>0</v>
      </c>
      <c r="Q10" s="73">
        <v>0</v>
      </c>
      <c r="R10" s="166">
        <v>0</v>
      </c>
      <c r="S10" s="166">
        <v>0</v>
      </c>
      <c r="T10" s="166">
        <v>0</v>
      </c>
      <c r="U10" s="167">
        <v>0</v>
      </c>
      <c r="V10" s="168">
        <v>0</v>
      </c>
      <c r="W10" s="168">
        <v>0</v>
      </c>
      <c r="X10" s="168">
        <v>0</v>
      </c>
    </row>
    <row r="11" spans="1:24" ht="19.5" customHeight="1">
      <c r="A11" s="162" t="s">
        <v>254</v>
      </c>
      <c r="B11" s="163" t="s">
        <v>255</v>
      </c>
      <c r="C11" s="164" t="s">
        <v>259</v>
      </c>
      <c r="D11" s="134" t="s">
        <v>260</v>
      </c>
      <c r="E11" s="164" t="s">
        <v>225</v>
      </c>
      <c r="F11" s="165" t="s">
        <v>202</v>
      </c>
      <c r="G11" s="124">
        <v>11.5</v>
      </c>
      <c r="H11" s="73">
        <v>0</v>
      </c>
      <c r="I11" s="166">
        <v>0</v>
      </c>
      <c r="J11" s="166">
        <v>0</v>
      </c>
      <c r="K11" s="166">
        <v>0</v>
      </c>
      <c r="L11" s="166">
        <v>11.5</v>
      </c>
      <c r="M11" s="166">
        <v>11.5</v>
      </c>
      <c r="N11" s="124">
        <v>0</v>
      </c>
      <c r="O11" s="73">
        <v>0</v>
      </c>
      <c r="P11" s="124">
        <v>0</v>
      </c>
      <c r="Q11" s="73">
        <v>0</v>
      </c>
      <c r="R11" s="166">
        <v>0</v>
      </c>
      <c r="S11" s="166">
        <v>0</v>
      </c>
      <c r="T11" s="166">
        <v>0</v>
      </c>
      <c r="U11" s="167">
        <v>0</v>
      </c>
      <c r="V11" s="168">
        <v>0</v>
      </c>
      <c r="W11" s="168">
        <v>0</v>
      </c>
      <c r="X11" s="168">
        <v>0</v>
      </c>
    </row>
    <row r="12" spans="1:24" ht="19.5" customHeight="1">
      <c r="A12" s="162" t="s">
        <v>254</v>
      </c>
      <c r="B12" s="163" t="s">
        <v>255</v>
      </c>
      <c r="C12" s="164" t="s">
        <v>263</v>
      </c>
      <c r="D12" s="134" t="s">
        <v>264</v>
      </c>
      <c r="E12" s="164" t="s">
        <v>225</v>
      </c>
      <c r="F12" s="165" t="s">
        <v>202</v>
      </c>
      <c r="G12" s="124">
        <v>285.4</v>
      </c>
      <c r="H12" s="73">
        <v>0</v>
      </c>
      <c r="I12" s="166">
        <v>0</v>
      </c>
      <c r="J12" s="166">
        <v>0</v>
      </c>
      <c r="K12" s="166">
        <v>0</v>
      </c>
      <c r="L12" s="166">
        <v>285.4</v>
      </c>
      <c r="M12" s="166">
        <v>285.4</v>
      </c>
      <c r="N12" s="124">
        <v>0</v>
      </c>
      <c r="O12" s="73">
        <v>0</v>
      </c>
      <c r="P12" s="124">
        <v>0</v>
      </c>
      <c r="Q12" s="73">
        <v>0</v>
      </c>
      <c r="R12" s="166">
        <v>0</v>
      </c>
      <c r="S12" s="166">
        <v>0</v>
      </c>
      <c r="T12" s="166">
        <v>0</v>
      </c>
      <c r="U12" s="167">
        <v>0</v>
      </c>
      <c r="V12" s="168">
        <v>0</v>
      </c>
      <c r="W12" s="168">
        <v>0</v>
      </c>
      <c r="X12" s="168">
        <v>0</v>
      </c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  <row r="32" ht="11.25">
      <c r="H32">
        <v>25487.72</v>
      </c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26.25" customHeight="1">
      <c r="A2" s="156" t="s">
        <v>523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27" customHeight="1">
      <c r="A3" s="3" t="s">
        <v>326</v>
      </c>
      <c r="B3" s="4"/>
      <c r="C3" s="4"/>
      <c r="E3" s="140"/>
      <c r="F3" s="140"/>
      <c r="G3" s="14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4" t="s">
        <v>203</v>
      </c>
    </row>
    <row r="4" spans="1:19" ht="29.2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37" t="s">
        <v>292</v>
      </c>
      <c r="K4" s="37" t="s">
        <v>293</v>
      </c>
      <c r="L4" s="37" t="s">
        <v>294</v>
      </c>
      <c r="M4" s="37" t="s">
        <v>295</v>
      </c>
      <c r="N4" s="37" t="s">
        <v>296</v>
      </c>
      <c r="O4" s="37" t="s">
        <v>297</v>
      </c>
      <c r="P4" s="37" t="s">
        <v>279</v>
      </c>
      <c r="Q4" s="37" t="s">
        <v>298</v>
      </c>
      <c r="R4" s="37" t="s">
        <v>299</v>
      </c>
      <c r="S4" s="16" t="s">
        <v>286</v>
      </c>
    </row>
    <row r="5" spans="1:19" ht="19.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16"/>
      <c r="I5" s="16"/>
      <c r="J5" s="37"/>
      <c r="K5" s="37"/>
      <c r="L5" s="37"/>
      <c r="M5" s="37"/>
      <c r="N5" s="37"/>
      <c r="O5" s="37"/>
      <c r="P5" s="37"/>
      <c r="Q5" s="37"/>
      <c r="R5" s="37"/>
      <c r="S5" s="16"/>
    </row>
    <row r="6" spans="1:19" ht="24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49">
        <v>1</v>
      </c>
      <c r="H6" s="49">
        <v>2</v>
      </c>
      <c r="I6" s="49">
        <v>3</v>
      </c>
      <c r="J6" s="155">
        <v>4</v>
      </c>
      <c r="K6" s="155">
        <v>5</v>
      </c>
      <c r="L6" s="155">
        <v>6</v>
      </c>
      <c r="M6" s="155">
        <v>7</v>
      </c>
      <c r="N6" s="155">
        <v>8</v>
      </c>
      <c r="O6" s="155">
        <v>9</v>
      </c>
      <c r="P6" s="155">
        <v>10</v>
      </c>
      <c r="Q6" s="155">
        <v>11</v>
      </c>
      <c r="R6" s="155">
        <v>12</v>
      </c>
      <c r="S6" s="155">
        <v>13</v>
      </c>
    </row>
    <row r="7" spans="1:19" s="21" customFormat="1" ht="34.5" customHeight="1">
      <c r="A7" s="157" t="s">
        <v>254</v>
      </c>
      <c r="B7" s="158" t="s">
        <v>255</v>
      </c>
      <c r="C7" s="159" t="s">
        <v>265</v>
      </c>
      <c r="D7" s="149" t="s">
        <v>266</v>
      </c>
      <c r="E7" s="159" t="s">
        <v>225</v>
      </c>
      <c r="F7" s="160" t="s">
        <v>202</v>
      </c>
      <c r="G7" s="128">
        <v>4.5</v>
      </c>
      <c r="H7" s="131">
        <v>0</v>
      </c>
      <c r="I7" s="131">
        <v>4.5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</row>
    <row r="8" spans="1:19" ht="34.5" customHeight="1">
      <c r="A8" s="157" t="s">
        <v>254</v>
      </c>
      <c r="B8" s="158" t="s">
        <v>255</v>
      </c>
      <c r="C8" s="159" t="s">
        <v>256</v>
      </c>
      <c r="D8" s="149" t="s">
        <v>257</v>
      </c>
      <c r="E8" s="159" t="s">
        <v>225</v>
      </c>
      <c r="F8" s="160" t="s">
        <v>202</v>
      </c>
      <c r="G8" s="128">
        <v>5737.04</v>
      </c>
      <c r="H8" s="131">
        <v>4823.41</v>
      </c>
      <c r="I8" s="131">
        <v>913.63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</row>
    <row r="9" spans="1:19" ht="34.5" customHeight="1">
      <c r="A9" s="157" t="s">
        <v>254</v>
      </c>
      <c r="B9" s="158" t="s">
        <v>255</v>
      </c>
      <c r="C9" s="159" t="s">
        <v>261</v>
      </c>
      <c r="D9" s="149" t="s">
        <v>262</v>
      </c>
      <c r="E9" s="159" t="s">
        <v>225</v>
      </c>
      <c r="F9" s="160" t="s">
        <v>202</v>
      </c>
      <c r="G9" s="128">
        <v>17</v>
      </c>
      <c r="H9" s="131">
        <v>0</v>
      </c>
      <c r="I9" s="131">
        <v>17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</row>
    <row r="10" spans="1:19" ht="34.5" customHeight="1">
      <c r="A10" s="157" t="s">
        <v>254</v>
      </c>
      <c r="B10" s="158" t="s">
        <v>255</v>
      </c>
      <c r="C10" s="159" t="s">
        <v>259</v>
      </c>
      <c r="D10" s="149" t="s">
        <v>260</v>
      </c>
      <c r="E10" s="159" t="s">
        <v>225</v>
      </c>
      <c r="F10" s="160" t="s">
        <v>202</v>
      </c>
      <c r="G10" s="128">
        <v>11.5</v>
      </c>
      <c r="H10" s="131">
        <v>0</v>
      </c>
      <c r="I10" s="131">
        <v>11.5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</row>
    <row r="11" spans="1:19" ht="34.5" customHeight="1">
      <c r="A11" s="157" t="s">
        <v>254</v>
      </c>
      <c r="B11" s="158" t="s">
        <v>255</v>
      </c>
      <c r="C11" s="159" t="s">
        <v>255</v>
      </c>
      <c r="D11" s="149" t="s">
        <v>267</v>
      </c>
      <c r="E11" s="159" t="s">
        <v>225</v>
      </c>
      <c r="F11" s="160" t="s">
        <v>202</v>
      </c>
      <c r="G11" s="128">
        <v>532.09</v>
      </c>
      <c r="H11" s="131">
        <v>0</v>
      </c>
      <c r="I11" s="131">
        <v>532.09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</row>
    <row r="12" spans="1:19" ht="34.5" customHeight="1">
      <c r="A12" s="157" t="s">
        <v>254</v>
      </c>
      <c r="B12" s="158" t="s">
        <v>255</v>
      </c>
      <c r="C12" s="159" t="s">
        <v>263</v>
      </c>
      <c r="D12" s="149" t="s">
        <v>264</v>
      </c>
      <c r="E12" s="159" t="s">
        <v>225</v>
      </c>
      <c r="F12" s="160" t="s">
        <v>202</v>
      </c>
      <c r="G12" s="128">
        <v>285.4</v>
      </c>
      <c r="H12" s="131">
        <v>0</v>
      </c>
      <c r="I12" s="131">
        <v>285.4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</row>
    <row r="13" spans="1:19" ht="12.75" customHeight="1">
      <c r="A13" s="6"/>
      <c r="B13" s="6"/>
      <c r="C13" s="6"/>
      <c r="D13" s="6"/>
      <c r="F13" s="6"/>
      <c r="G13" s="6"/>
      <c r="I13" s="6"/>
      <c r="J13" s="6"/>
      <c r="K13" s="6"/>
      <c r="N13" s="6"/>
      <c r="O13" s="6"/>
      <c r="P13" s="6"/>
      <c r="Q13" s="6"/>
      <c r="S13" s="6"/>
    </row>
    <row r="14" spans="2:18" ht="12.75" customHeight="1">
      <c r="B14" s="6"/>
      <c r="C14" s="6"/>
      <c r="E14" s="6"/>
      <c r="F14" s="6"/>
      <c r="G14" s="6"/>
      <c r="H14" s="6"/>
      <c r="I14" s="6"/>
      <c r="J14" s="6"/>
      <c r="M14" s="6"/>
      <c r="N14" s="6"/>
      <c r="Q14" s="6"/>
      <c r="R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4.75" customHeight="1">
      <c r="A2" s="14" t="s">
        <v>524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8.75" customHeight="1">
      <c r="A3" s="54" t="s">
        <v>525</v>
      </c>
      <c r="B3" s="55"/>
      <c r="C3" s="55"/>
      <c r="D3" s="55"/>
      <c r="E3" s="14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4" t="s">
        <v>203</v>
      </c>
    </row>
    <row r="4" spans="1:24" ht="23.2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269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/>
      <c r="U4" s="16" t="s">
        <v>272</v>
      </c>
      <c r="V4" s="16" t="s">
        <v>273</v>
      </c>
      <c r="W4" s="16" t="s">
        <v>274</v>
      </c>
      <c r="X4" s="16" t="s">
        <v>275</v>
      </c>
    </row>
    <row r="5" spans="1:24" ht="47.2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49" t="s">
        <v>218</v>
      </c>
      <c r="I5" s="49" t="s">
        <v>277</v>
      </c>
      <c r="J5" s="49" t="s">
        <v>278</v>
      </c>
      <c r="K5" s="49" t="s">
        <v>279</v>
      </c>
      <c r="L5" s="49" t="s">
        <v>218</v>
      </c>
      <c r="M5" s="49" t="s">
        <v>280</v>
      </c>
      <c r="N5" s="49" t="s">
        <v>281</v>
      </c>
      <c r="O5" s="49" t="s">
        <v>282</v>
      </c>
      <c r="P5" s="49" t="s">
        <v>283</v>
      </c>
      <c r="Q5" s="49" t="s">
        <v>284</v>
      </c>
      <c r="R5" s="49" t="s">
        <v>285</v>
      </c>
      <c r="S5" s="49" t="s">
        <v>286</v>
      </c>
      <c r="T5" s="49" t="s">
        <v>279</v>
      </c>
      <c r="U5" s="16"/>
      <c r="V5" s="16"/>
      <c r="W5" s="16"/>
      <c r="X5" s="16"/>
    </row>
    <row r="6" spans="1:25" ht="17.25" customHeight="1">
      <c r="A6" s="25" t="s">
        <v>224</v>
      </c>
      <c r="B6" s="25" t="s">
        <v>224</v>
      </c>
      <c r="C6" s="25" t="s">
        <v>224</v>
      </c>
      <c r="D6" s="25" t="s">
        <v>224</v>
      </c>
      <c r="E6" s="25" t="s">
        <v>224</v>
      </c>
      <c r="F6" s="25" t="s">
        <v>224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155">
        <v>15</v>
      </c>
      <c r="V6" s="155">
        <v>16</v>
      </c>
      <c r="W6" s="155">
        <v>17</v>
      </c>
      <c r="X6" s="155">
        <v>18</v>
      </c>
      <c r="Y6" s="6"/>
    </row>
    <row r="7" spans="1:24" s="21" customFormat="1" ht="16.5" customHeight="1">
      <c r="A7" s="30"/>
      <c r="B7" s="31"/>
      <c r="C7" s="127"/>
      <c r="D7" s="134"/>
      <c r="E7" s="31"/>
      <c r="F7" s="30"/>
      <c r="G7" s="131">
        <v>6587.53</v>
      </c>
      <c r="H7" s="131">
        <v>5737.04</v>
      </c>
      <c r="I7" s="131">
        <v>4823.41</v>
      </c>
      <c r="J7" s="131">
        <v>913.63</v>
      </c>
      <c r="K7" s="131">
        <v>0</v>
      </c>
      <c r="L7" s="131">
        <v>850.49</v>
      </c>
      <c r="M7" s="131">
        <v>850.49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1">
        <v>0</v>
      </c>
    </row>
    <row r="8" spans="1:24" ht="16.5" customHeight="1">
      <c r="A8" s="30" t="s">
        <v>254</v>
      </c>
      <c r="B8" s="31" t="s">
        <v>255</v>
      </c>
      <c r="C8" s="127" t="s">
        <v>263</v>
      </c>
      <c r="D8" s="134" t="s">
        <v>264</v>
      </c>
      <c r="E8" s="31" t="s">
        <v>225</v>
      </c>
      <c r="F8" s="30" t="s">
        <v>202</v>
      </c>
      <c r="G8" s="131">
        <v>285.4</v>
      </c>
      <c r="H8" s="131">
        <v>0</v>
      </c>
      <c r="I8" s="131">
        <v>0</v>
      </c>
      <c r="J8" s="131">
        <v>0</v>
      </c>
      <c r="K8" s="131">
        <v>0</v>
      </c>
      <c r="L8" s="131">
        <v>285.4</v>
      </c>
      <c r="M8" s="131">
        <v>285.4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</row>
    <row r="9" spans="1:24" ht="16.5" customHeight="1">
      <c r="A9" s="30" t="s">
        <v>254</v>
      </c>
      <c r="B9" s="31" t="s">
        <v>255</v>
      </c>
      <c r="C9" s="127" t="s">
        <v>255</v>
      </c>
      <c r="D9" s="134" t="s">
        <v>267</v>
      </c>
      <c r="E9" s="31" t="s">
        <v>225</v>
      </c>
      <c r="F9" s="30" t="s">
        <v>202</v>
      </c>
      <c r="G9" s="131">
        <v>532.09</v>
      </c>
      <c r="H9" s="131">
        <v>0</v>
      </c>
      <c r="I9" s="131">
        <v>0</v>
      </c>
      <c r="J9" s="131">
        <v>0</v>
      </c>
      <c r="K9" s="131">
        <v>0</v>
      </c>
      <c r="L9" s="131">
        <v>532.09</v>
      </c>
      <c r="M9" s="131">
        <v>532.09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</row>
    <row r="10" spans="1:24" ht="16.5" customHeight="1">
      <c r="A10" s="30" t="s">
        <v>254</v>
      </c>
      <c r="B10" s="31" t="s">
        <v>255</v>
      </c>
      <c r="C10" s="127" t="s">
        <v>259</v>
      </c>
      <c r="D10" s="134" t="s">
        <v>260</v>
      </c>
      <c r="E10" s="31" t="s">
        <v>225</v>
      </c>
      <c r="F10" s="30" t="s">
        <v>202</v>
      </c>
      <c r="G10" s="131">
        <v>11.5</v>
      </c>
      <c r="H10" s="131">
        <v>0</v>
      </c>
      <c r="I10" s="131">
        <v>0</v>
      </c>
      <c r="J10" s="131">
        <v>0</v>
      </c>
      <c r="K10" s="131">
        <v>0</v>
      </c>
      <c r="L10" s="131">
        <v>11.5</v>
      </c>
      <c r="M10" s="131">
        <v>11.5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</row>
    <row r="11" spans="1:24" ht="16.5" customHeight="1">
      <c r="A11" s="30" t="s">
        <v>254</v>
      </c>
      <c r="B11" s="31" t="s">
        <v>255</v>
      </c>
      <c r="C11" s="127" t="s">
        <v>256</v>
      </c>
      <c r="D11" s="134" t="s">
        <v>257</v>
      </c>
      <c r="E11" s="31" t="s">
        <v>225</v>
      </c>
      <c r="F11" s="30" t="s">
        <v>202</v>
      </c>
      <c r="G11" s="131">
        <v>5737.04</v>
      </c>
      <c r="H11" s="131">
        <v>5737.04</v>
      </c>
      <c r="I11" s="131">
        <v>4823.41</v>
      </c>
      <c r="J11" s="131">
        <v>913.63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</row>
    <row r="12" spans="1:24" ht="16.5" customHeight="1">
      <c r="A12" s="30" t="s">
        <v>254</v>
      </c>
      <c r="B12" s="31" t="s">
        <v>255</v>
      </c>
      <c r="C12" s="127" t="s">
        <v>261</v>
      </c>
      <c r="D12" s="134" t="s">
        <v>262</v>
      </c>
      <c r="E12" s="31" t="s">
        <v>225</v>
      </c>
      <c r="F12" s="30" t="s">
        <v>202</v>
      </c>
      <c r="G12" s="131">
        <v>17</v>
      </c>
      <c r="H12" s="131">
        <v>0</v>
      </c>
      <c r="I12" s="131">
        <v>0</v>
      </c>
      <c r="J12" s="131">
        <v>0</v>
      </c>
      <c r="K12" s="131">
        <v>0</v>
      </c>
      <c r="L12" s="131">
        <v>17</v>
      </c>
      <c r="M12" s="131">
        <v>17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</row>
    <row r="13" spans="1:24" ht="16.5" customHeight="1">
      <c r="A13" s="30" t="s">
        <v>254</v>
      </c>
      <c r="B13" s="31" t="s">
        <v>255</v>
      </c>
      <c r="C13" s="127" t="s">
        <v>265</v>
      </c>
      <c r="D13" s="134" t="s">
        <v>266</v>
      </c>
      <c r="E13" s="31" t="s">
        <v>225</v>
      </c>
      <c r="F13" s="30" t="s">
        <v>202</v>
      </c>
      <c r="G13" s="131">
        <v>4.5</v>
      </c>
      <c r="H13" s="131">
        <v>0</v>
      </c>
      <c r="I13" s="131">
        <v>0</v>
      </c>
      <c r="J13" s="131">
        <v>0</v>
      </c>
      <c r="K13" s="131">
        <v>0</v>
      </c>
      <c r="L13" s="131">
        <v>4.5</v>
      </c>
      <c r="M13" s="131">
        <v>4.5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  <row r="32" ht="11.25">
      <c r="H32">
        <v>25487.72</v>
      </c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U6" sqref="U6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19.5" customHeight="1">
      <c r="A2" s="14" t="s">
        <v>524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1" customHeight="1">
      <c r="A3" s="54" t="s">
        <v>326</v>
      </c>
      <c r="B3" s="55"/>
      <c r="C3" s="5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203</v>
      </c>
    </row>
    <row r="4" spans="1:19" ht="27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40.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2.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49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21" customFormat="1" ht="30.75" customHeight="1">
      <c r="A7" s="26"/>
      <c r="B7" s="138"/>
      <c r="C7" s="138"/>
      <c r="D7" s="133"/>
      <c r="E7" s="28"/>
      <c r="F7" s="28"/>
      <c r="G7" s="124">
        <v>6587.53</v>
      </c>
      <c r="H7" s="69">
        <v>4823.41</v>
      </c>
      <c r="I7" s="69">
        <v>1764.12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</row>
    <row r="8" spans="1:20" ht="30.75" customHeight="1">
      <c r="A8" s="26" t="s">
        <v>254</v>
      </c>
      <c r="B8" s="138" t="s">
        <v>255</v>
      </c>
      <c r="C8" s="138" t="s">
        <v>259</v>
      </c>
      <c r="D8" s="133" t="s">
        <v>260</v>
      </c>
      <c r="E8" s="28" t="s">
        <v>225</v>
      </c>
      <c r="F8" s="28" t="s">
        <v>202</v>
      </c>
      <c r="G8" s="124">
        <v>11.5</v>
      </c>
      <c r="H8" s="69">
        <v>0</v>
      </c>
      <c r="I8" s="69">
        <v>11.5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"/>
    </row>
    <row r="9" spans="1:19" ht="30.75" customHeight="1">
      <c r="A9" s="26" t="s">
        <v>254</v>
      </c>
      <c r="B9" s="138" t="s">
        <v>255</v>
      </c>
      <c r="C9" s="138" t="s">
        <v>256</v>
      </c>
      <c r="D9" s="133" t="s">
        <v>257</v>
      </c>
      <c r="E9" s="28" t="s">
        <v>225</v>
      </c>
      <c r="F9" s="28" t="s">
        <v>202</v>
      </c>
      <c r="G9" s="124">
        <v>5737.04</v>
      </c>
      <c r="H9" s="69">
        <v>4823.41</v>
      </c>
      <c r="I9" s="69">
        <v>913.63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</row>
    <row r="10" spans="1:19" ht="30.75" customHeight="1">
      <c r="A10" s="26" t="s">
        <v>254</v>
      </c>
      <c r="B10" s="138" t="s">
        <v>255</v>
      </c>
      <c r="C10" s="138" t="s">
        <v>265</v>
      </c>
      <c r="D10" s="133" t="s">
        <v>266</v>
      </c>
      <c r="E10" s="28" t="s">
        <v>225</v>
      </c>
      <c r="F10" s="28" t="s">
        <v>202</v>
      </c>
      <c r="G10" s="124">
        <v>4.5</v>
      </c>
      <c r="H10" s="69">
        <v>0</v>
      </c>
      <c r="I10" s="69">
        <v>4.5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</row>
    <row r="11" spans="1:20" ht="30.75" customHeight="1">
      <c r="A11" s="26" t="s">
        <v>254</v>
      </c>
      <c r="B11" s="138" t="s">
        <v>255</v>
      </c>
      <c r="C11" s="138" t="s">
        <v>263</v>
      </c>
      <c r="D11" s="133" t="s">
        <v>264</v>
      </c>
      <c r="E11" s="28" t="s">
        <v>225</v>
      </c>
      <c r="F11" s="28" t="s">
        <v>202</v>
      </c>
      <c r="G11" s="124">
        <v>285.4</v>
      </c>
      <c r="H11" s="69">
        <v>0</v>
      </c>
      <c r="I11" s="69">
        <v>285.4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"/>
    </row>
    <row r="12" spans="1:19" ht="30.75" customHeight="1">
      <c r="A12" s="26" t="s">
        <v>254</v>
      </c>
      <c r="B12" s="138" t="s">
        <v>255</v>
      </c>
      <c r="C12" s="138" t="s">
        <v>255</v>
      </c>
      <c r="D12" s="133" t="s">
        <v>267</v>
      </c>
      <c r="E12" s="28" t="s">
        <v>225</v>
      </c>
      <c r="F12" s="28" t="s">
        <v>202</v>
      </c>
      <c r="G12" s="124">
        <v>532.09</v>
      </c>
      <c r="H12" s="69">
        <v>0</v>
      </c>
      <c r="I12" s="69">
        <v>532.09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</row>
    <row r="13" spans="1:19" ht="30.75" customHeight="1">
      <c r="A13" s="26" t="s">
        <v>254</v>
      </c>
      <c r="B13" s="138" t="s">
        <v>255</v>
      </c>
      <c r="C13" s="138" t="s">
        <v>261</v>
      </c>
      <c r="D13" s="133" t="s">
        <v>262</v>
      </c>
      <c r="E13" s="28" t="s">
        <v>225</v>
      </c>
      <c r="F13" s="28" t="s">
        <v>202</v>
      </c>
      <c r="G13" s="124">
        <v>17</v>
      </c>
      <c r="H13" s="69">
        <v>0</v>
      </c>
      <c r="I13" s="69">
        <v>17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</row>
    <row r="14" spans="1:20" ht="12.75" customHeight="1">
      <c r="A14" s="6"/>
      <c r="C14" s="6"/>
      <c r="D14" s="6"/>
      <c r="E14" s="6"/>
      <c r="H14" s="6"/>
      <c r="I14" s="6"/>
      <c r="K14" s="6"/>
      <c r="M14" s="6"/>
      <c r="O14" s="6"/>
      <c r="Q14" s="6"/>
      <c r="T14" s="6"/>
    </row>
    <row r="15" spans="1:18" ht="12.75" customHeight="1">
      <c r="A15" s="6"/>
      <c r="B15" s="6"/>
      <c r="C15" s="6"/>
      <c r="E15" s="6"/>
      <c r="F15" s="6"/>
      <c r="G15" s="6"/>
      <c r="H15" s="6"/>
      <c r="I15" s="6"/>
      <c r="P15" s="6"/>
      <c r="Q15" s="6"/>
      <c r="R15" s="6"/>
    </row>
    <row r="16" ht="30.75" customHeight="1">
      <c r="L16" s="6"/>
    </row>
    <row r="17" spans="3:19" ht="30.75" customHeight="1">
      <c r="C17" s="6"/>
      <c r="G17" s="6"/>
      <c r="I17" s="6"/>
      <c r="S17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L15" sqref="L15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8</v>
      </c>
      <c r="W1" s="34"/>
    </row>
    <row r="2" spans="1:23" ht="23.25" customHeight="1">
      <c r="A2" s="14" t="s">
        <v>526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4" customHeight="1">
      <c r="A3" s="54" t="s">
        <v>326</v>
      </c>
      <c r="B3" s="55"/>
      <c r="C3" s="55"/>
      <c r="D3" s="55"/>
      <c r="E3" s="140"/>
      <c r="F3" s="6"/>
      <c r="W3" s="34" t="s">
        <v>203</v>
      </c>
    </row>
    <row r="4" spans="1:23" ht="18.7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 t="s">
        <v>272</v>
      </c>
      <c r="U4" s="16" t="s">
        <v>273</v>
      </c>
      <c r="V4" s="16" t="s">
        <v>274</v>
      </c>
      <c r="W4" s="16" t="s">
        <v>275</v>
      </c>
    </row>
    <row r="5" spans="1:23" ht="44.25" customHeight="1">
      <c r="A5" s="38" t="s">
        <v>249</v>
      </c>
      <c r="B5" s="38" t="s">
        <v>250</v>
      </c>
      <c r="C5" s="38" t="s">
        <v>251</v>
      </c>
      <c r="D5" s="7" t="s">
        <v>276</v>
      </c>
      <c r="E5" s="16"/>
      <c r="F5" s="16"/>
      <c r="G5" s="16"/>
      <c r="H5" s="38" t="s">
        <v>218</v>
      </c>
      <c r="I5" s="38" t="s">
        <v>277</v>
      </c>
      <c r="J5" s="38" t="s">
        <v>278</v>
      </c>
      <c r="K5" s="38" t="s">
        <v>279</v>
      </c>
      <c r="L5" s="38" t="s">
        <v>218</v>
      </c>
      <c r="M5" s="38" t="s">
        <v>280</v>
      </c>
      <c r="N5" s="38" t="s">
        <v>281</v>
      </c>
      <c r="O5" s="38" t="s">
        <v>282</v>
      </c>
      <c r="P5" s="38" t="s">
        <v>283</v>
      </c>
      <c r="Q5" s="38" t="s">
        <v>284</v>
      </c>
      <c r="R5" s="38" t="s">
        <v>285</v>
      </c>
      <c r="S5" s="38" t="s">
        <v>286</v>
      </c>
      <c r="T5" s="16"/>
      <c r="U5" s="16"/>
      <c r="V5" s="16"/>
      <c r="W5" s="16"/>
    </row>
    <row r="6" spans="1:23" ht="21.75" customHeight="1">
      <c r="A6" s="49" t="s">
        <v>224</v>
      </c>
      <c r="B6" s="38" t="s">
        <v>224</v>
      </c>
      <c r="C6" s="38" t="s">
        <v>224</v>
      </c>
      <c r="D6" s="38" t="s">
        <v>224</v>
      </c>
      <c r="E6" s="38" t="s">
        <v>224</v>
      </c>
      <c r="F6" s="49" t="s">
        <v>224</v>
      </c>
      <c r="G6" s="25">
        <v>1</v>
      </c>
      <c r="H6" s="40">
        <v>2</v>
      </c>
      <c r="I6" s="40">
        <v>3</v>
      </c>
      <c r="J6" s="25">
        <v>4</v>
      </c>
      <c r="K6" s="40">
        <v>5</v>
      </c>
      <c r="L6" s="40">
        <v>6</v>
      </c>
      <c r="M6" s="25">
        <v>7</v>
      </c>
      <c r="N6" s="25">
        <v>8</v>
      </c>
      <c r="O6" s="40">
        <v>9</v>
      </c>
      <c r="P6" s="40">
        <v>10</v>
      </c>
      <c r="Q6" s="40">
        <v>11</v>
      </c>
      <c r="R6" s="40">
        <v>12</v>
      </c>
      <c r="S6" s="25">
        <v>14</v>
      </c>
      <c r="T6" s="40">
        <v>15</v>
      </c>
      <c r="U6" s="40">
        <v>16</v>
      </c>
      <c r="V6" s="25">
        <v>17</v>
      </c>
      <c r="W6" s="25">
        <v>18</v>
      </c>
    </row>
    <row r="7" spans="1:24" s="21" customFormat="1" ht="21" customHeight="1">
      <c r="A7" s="30"/>
      <c r="B7" s="31"/>
      <c r="C7" s="127"/>
      <c r="D7" s="134"/>
      <c r="E7" s="31"/>
      <c r="F7" s="30"/>
      <c r="G7" s="131">
        <v>13673.19</v>
      </c>
      <c r="H7" s="131">
        <v>2048.84</v>
      </c>
      <c r="I7" s="131">
        <v>1904.84</v>
      </c>
      <c r="J7" s="131">
        <v>0</v>
      </c>
      <c r="K7" s="131">
        <v>144</v>
      </c>
      <c r="L7" s="131">
        <v>11624.35</v>
      </c>
      <c r="M7" s="131">
        <v>2130.13</v>
      </c>
      <c r="N7" s="131">
        <v>0</v>
      </c>
      <c r="O7" s="131">
        <v>8390.99</v>
      </c>
      <c r="P7" s="131">
        <v>150</v>
      </c>
      <c r="Q7" s="131">
        <v>0</v>
      </c>
      <c r="R7" s="131">
        <v>10</v>
      </c>
      <c r="S7" s="131">
        <v>943.23</v>
      </c>
      <c r="T7" s="131">
        <v>0</v>
      </c>
      <c r="U7" s="131">
        <v>0</v>
      </c>
      <c r="V7" s="131">
        <v>0</v>
      </c>
      <c r="W7" s="131">
        <v>0</v>
      </c>
      <c r="X7" s="135"/>
    </row>
    <row r="8" spans="1:23" ht="21" customHeight="1">
      <c r="A8" s="30" t="s">
        <v>254</v>
      </c>
      <c r="B8" s="31" t="s">
        <v>255</v>
      </c>
      <c r="C8" s="127" t="s">
        <v>259</v>
      </c>
      <c r="D8" s="134" t="s">
        <v>260</v>
      </c>
      <c r="E8" s="31" t="s">
        <v>225</v>
      </c>
      <c r="F8" s="30" t="s">
        <v>202</v>
      </c>
      <c r="G8" s="131">
        <v>599.86</v>
      </c>
      <c r="H8" s="131">
        <v>0</v>
      </c>
      <c r="I8" s="131">
        <v>0</v>
      </c>
      <c r="J8" s="131">
        <v>0</v>
      </c>
      <c r="K8" s="131">
        <v>0</v>
      </c>
      <c r="L8" s="131">
        <v>599.86</v>
      </c>
      <c r="M8" s="131">
        <v>174.63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425.23</v>
      </c>
      <c r="T8" s="131">
        <v>0</v>
      </c>
      <c r="U8" s="131">
        <v>0</v>
      </c>
      <c r="V8" s="131">
        <v>0</v>
      </c>
      <c r="W8" s="131">
        <v>0</v>
      </c>
    </row>
    <row r="9" spans="1:23" ht="21" customHeight="1">
      <c r="A9" s="30" t="s">
        <v>254</v>
      </c>
      <c r="B9" s="31" t="s">
        <v>255</v>
      </c>
      <c r="C9" s="127" t="s">
        <v>256</v>
      </c>
      <c r="D9" s="134" t="s">
        <v>257</v>
      </c>
      <c r="E9" s="31" t="s">
        <v>225</v>
      </c>
      <c r="F9" s="30" t="s">
        <v>202</v>
      </c>
      <c r="G9" s="131">
        <v>11858.33</v>
      </c>
      <c r="H9" s="131">
        <v>2048.84</v>
      </c>
      <c r="I9" s="131">
        <v>1904.84</v>
      </c>
      <c r="J9" s="131">
        <v>0</v>
      </c>
      <c r="K9" s="131">
        <v>144</v>
      </c>
      <c r="L9" s="131">
        <v>9809.49</v>
      </c>
      <c r="M9" s="131">
        <v>1268.5</v>
      </c>
      <c r="N9" s="131">
        <v>0</v>
      </c>
      <c r="O9" s="131">
        <v>8390.99</v>
      </c>
      <c r="P9" s="131">
        <v>150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</row>
    <row r="10" spans="1:23" ht="21" customHeight="1">
      <c r="A10" s="30" t="s">
        <v>254</v>
      </c>
      <c r="B10" s="31" t="s">
        <v>255</v>
      </c>
      <c r="C10" s="127" t="s">
        <v>261</v>
      </c>
      <c r="D10" s="134" t="s">
        <v>262</v>
      </c>
      <c r="E10" s="31" t="s">
        <v>225</v>
      </c>
      <c r="F10" s="30" t="s">
        <v>202</v>
      </c>
      <c r="G10" s="131">
        <v>567</v>
      </c>
      <c r="H10" s="131">
        <v>0</v>
      </c>
      <c r="I10" s="131">
        <v>0</v>
      </c>
      <c r="J10" s="131">
        <v>0</v>
      </c>
      <c r="K10" s="131">
        <v>0</v>
      </c>
      <c r="L10" s="131">
        <v>567</v>
      </c>
      <c r="M10" s="131">
        <v>567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</row>
    <row r="11" spans="1:23" ht="21" customHeight="1">
      <c r="A11" s="30" t="s">
        <v>254</v>
      </c>
      <c r="B11" s="31" t="s">
        <v>255</v>
      </c>
      <c r="C11" s="127" t="s">
        <v>263</v>
      </c>
      <c r="D11" s="134" t="s">
        <v>264</v>
      </c>
      <c r="E11" s="31" t="s">
        <v>225</v>
      </c>
      <c r="F11" s="30" t="s">
        <v>202</v>
      </c>
      <c r="G11" s="131">
        <v>648</v>
      </c>
      <c r="H11" s="131">
        <v>0</v>
      </c>
      <c r="I11" s="131">
        <v>0</v>
      </c>
      <c r="J11" s="131">
        <v>0</v>
      </c>
      <c r="K11" s="131">
        <v>0</v>
      </c>
      <c r="L11" s="131">
        <v>648</v>
      </c>
      <c r="M11" s="131">
        <v>120</v>
      </c>
      <c r="N11" s="131">
        <v>0</v>
      </c>
      <c r="O11" s="131">
        <v>0</v>
      </c>
      <c r="P11" s="131">
        <v>0</v>
      </c>
      <c r="Q11" s="131">
        <v>0</v>
      </c>
      <c r="R11" s="131">
        <v>10</v>
      </c>
      <c r="S11" s="131">
        <v>518</v>
      </c>
      <c r="T11" s="131">
        <v>0</v>
      </c>
      <c r="U11" s="131">
        <v>0</v>
      </c>
      <c r="V11" s="131">
        <v>0</v>
      </c>
      <c r="W11" s="131">
        <v>0</v>
      </c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>
        <v>25487.72</v>
      </c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67" t="s">
        <v>112</v>
      </c>
      <c r="B1" s="267"/>
      <c r="C1" s="267"/>
      <c r="D1" s="267"/>
      <c r="E1" s="267"/>
      <c r="F1" s="117"/>
      <c r="G1" s="52"/>
      <c r="H1" s="52"/>
      <c r="I1" s="52"/>
      <c r="J1" s="52"/>
      <c r="K1" s="52"/>
      <c r="L1" s="52"/>
    </row>
    <row r="2" spans="1:12" ht="19.5" customHeight="1">
      <c r="A2" s="14" t="s">
        <v>113</v>
      </c>
      <c r="B2" s="14"/>
      <c r="C2" s="14"/>
      <c r="D2" s="14"/>
      <c r="E2" s="14"/>
      <c r="F2" s="14"/>
      <c r="G2" s="14"/>
      <c r="H2" s="14"/>
      <c r="I2" s="52"/>
      <c r="J2" s="52"/>
      <c r="K2" s="52"/>
      <c r="L2" s="52"/>
    </row>
    <row r="3" spans="1:12" ht="24.75" customHeight="1">
      <c r="A3" s="221" t="s">
        <v>114</v>
      </c>
      <c r="B3" s="247"/>
      <c r="C3" s="262"/>
      <c r="D3" s="262"/>
      <c r="E3" s="262"/>
      <c r="G3" s="268"/>
      <c r="H3" s="117" t="s">
        <v>115</v>
      </c>
      <c r="I3" s="268"/>
      <c r="J3" s="268"/>
      <c r="K3" s="268"/>
      <c r="L3" s="268"/>
    </row>
    <row r="4" spans="1:12" ht="24.75" customHeight="1">
      <c r="A4" s="269" t="s">
        <v>116</v>
      </c>
      <c r="B4" s="270"/>
      <c r="C4" s="271" t="s">
        <v>117</v>
      </c>
      <c r="D4" s="271"/>
      <c r="E4" s="271"/>
      <c r="F4" s="271"/>
      <c r="G4" s="271"/>
      <c r="H4" s="271"/>
      <c r="I4" s="296"/>
      <c r="J4" s="296"/>
      <c r="K4" s="296"/>
      <c r="L4" s="296"/>
    </row>
    <row r="5" spans="1:12" ht="24.75" customHeight="1">
      <c r="A5" s="36" t="s">
        <v>118</v>
      </c>
      <c r="B5" s="36" t="s">
        <v>119</v>
      </c>
      <c r="C5" s="272" t="s">
        <v>120</v>
      </c>
      <c r="D5" s="42" t="s">
        <v>119</v>
      </c>
      <c r="E5" s="272" t="s">
        <v>121</v>
      </c>
      <c r="F5" s="220" t="s">
        <v>119</v>
      </c>
      <c r="G5" s="273" t="s">
        <v>122</v>
      </c>
      <c r="H5" s="274" t="s">
        <v>119</v>
      </c>
      <c r="I5" s="296"/>
      <c r="J5" s="296"/>
      <c r="K5" s="296"/>
      <c r="L5" s="296"/>
    </row>
    <row r="6" spans="1:12" s="21" customFormat="1" ht="24.75" customHeight="1">
      <c r="A6" s="275" t="s">
        <v>123</v>
      </c>
      <c r="B6" s="276">
        <v>20260.72</v>
      </c>
      <c r="C6" s="277" t="s">
        <v>124</v>
      </c>
      <c r="D6" s="276">
        <v>0</v>
      </c>
      <c r="E6" s="277" t="s">
        <v>125</v>
      </c>
      <c r="F6" s="278">
        <v>7825.88</v>
      </c>
      <c r="G6" s="279" t="s">
        <v>126</v>
      </c>
      <c r="H6" s="280">
        <v>6768.25</v>
      </c>
      <c r="I6" s="290"/>
      <c r="J6" s="290"/>
      <c r="K6" s="290"/>
      <c r="L6" s="290"/>
    </row>
    <row r="7" spans="1:12" s="21" customFormat="1" ht="24.75" customHeight="1">
      <c r="A7" s="281" t="s">
        <v>127</v>
      </c>
      <c r="B7" s="276">
        <v>6587.53</v>
      </c>
      <c r="C7" s="277" t="s">
        <v>128</v>
      </c>
      <c r="D7" s="276">
        <v>0</v>
      </c>
      <c r="E7" s="282" t="s">
        <v>129</v>
      </c>
      <c r="F7" s="278">
        <v>6768.25</v>
      </c>
      <c r="G7" s="279" t="s">
        <v>130</v>
      </c>
      <c r="H7" s="280">
        <v>5827.25</v>
      </c>
      <c r="I7" s="290"/>
      <c r="J7" s="290"/>
      <c r="K7" s="290"/>
      <c r="L7" s="290"/>
    </row>
    <row r="8" spans="1:12" s="21" customFormat="1" ht="24.75" customHeight="1">
      <c r="A8" s="281" t="s">
        <v>131</v>
      </c>
      <c r="B8" s="276">
        <v>13673.19</v>
      </c>
      <c r="C8" s="277" t="s">
        <v>132</v>
      </c>
      <c r="D8" s="276">
        <v>25487.72</v>
      </c>
      <c r="E8" s="281" t="s">
        <v>133</v>
      </c>
      <c r="F8" s="166">
        <v>913.63</v>
      </c>
      <c r="G8" s="279" t="s">
        <v>134</v>
      </c>
      <c r="H8" s="280">
        <v>150</v>
      </c>
      <c r="I8" s="290"/>
      <c r="J8" s="290"/>
      <c r="K8" s="290"/>
      <c r="L8" s="290"/>
    </row>
    <row r="9" spans="1:12" s="21" customFormat="1" ht="24.75" customHeight="1">
      <c r="A9" s="281" t="s">
        <v>135</v>
      </c>
      <c r="B9" s="276">
        <v>0</v>
      </c>
      <c r="C9" s="277" t="s">
        <v>136</v>
      </c>
      <c r="D9" s="276">
        <v>0</v>
      </c>
      <c r="E9" s="281" t="s">
        <v>137</v>
      </c>
      <c r="F9" s="283">
        <v>144</v>
      </c>
      <c r="G9" s="279" t="s">
        <v>138</v>
      </c>
      <c r="H9" s="280">
        <v>11644.99</v>
      </c>
      <c r="I9" s="290"/>
      <c r="J9" s="290"/>
      <c r="K9" s="290"/>
      <c r="L9" s="290"/>
    </row>
    <row r="10" spans="1:12" s="21" customFormat="1" ht="24.75" customHeight="1">
      <c r="A10" s="281" t="s">
        <v>139</v>
      </c>
      <c r="B10" s="276">
        <v>0</v>
      </c>
      <c r="C10" s="277" t="s">
        <v>140</v>
      </c>
      <c r="D10" s="278">
        <v>0</v>
      </c>
      <c r="E10" s="281" t="s">
        <v>141</v>
      </c>
      <c r="F10" s="283">
        <v>17661.84</v>
      </c>
      <c r="G10" s="279" t="s">
        <v>142</v>
      </c>
      <c r="H10" s="280">
        <v>0</v>
      </c>
      <c r="I10" s="290"/>
      <c r="J10" s="290"/>
      <c r="K10" s="290"/>
      <c r="L10" s="290"/>
    </row>
    <row r="11" spans="1:12" s="21" customFormat="1" ht="24.75" customHeight="1">
      <c r="A11" s="281" t="s">
        <v>143</v>
      </c>
      <c r="B11" s="276">
        <v>13673.19</v>
      </c>
      <c r="C11" s="277" t="s">
        <v>144</v>
      </c>
      <c r="D11" s="276">
        <v>0</v>
      </c>
      <c r="E11" s="281" t="s">
        <v>145</v>
      </c>
      <c r="F11" s="283">
        <v>4913.62</v>
      </c>
      <c r="G11" s="279" t="s">
        <v>146</v>
      </c>
      <c r="H11" s="280">
        <v>0</v>
      </c>
      <c r="I11" s="290"/>
      <c r="J11" s="290"/>
      <c r="K11" s="290"/>
      <c r="L11" s="290"/>
    </row>
    <row r="12" spans="1:12" s="21" customFormat="1" ht="24.75" customHeight="1">
      <c r="A12" s="281" t="s">
        <v>147</v>
      </c>
      <c r="B12" s="276">
        <v>0</v>
      </c>
      <c r="C12" s="277" t="s">
        <v>148</v>
      </c>
      <c r="D12" s="276">
        <v>0</v>
      </c>
      <c r="E12" s="281" t="s">
        <v>149</v>
      </c>
      <c r="F12" s="283">
        <v>0</v>
      </c>
      <c r="G12" s="279" t="s">
        <v>150</v>
      </c>
      <c r="H12" s="280">
        <v>0</v>
      </c>
      <c r="I12" s="290"/>
      <c r="J12" s="290"/>
      <c r="K12" s="290"/>
      <c r="L12" s="290"/>
    </row>
    <row r="13" spans="1:12" s="21" customFormat="1" ht="24.75" customHeight="1">
      <c r="A13" s="281" t="s">
        <v>151</v>
      </c>
      <c r="B13" s="276">
        <v>0</v>
      </c>
      <c r="C13" s="277" t="s">
        <v>152</v>
      </c>
      <c r="D13" s="276">
        <v>0</v>
      </c>
      <c r="E13" s="281" t="s">
        <v>153</v>
      </c>
      <c r="F13" s="283">
        <v>11644.99</v>
      </c>
      <c r="G13" s="279" t="s">
        <v>154</v>
      </c>
      <c r="H13" s="280">
        <v>0</v>
      </c>
      <c r="I13" s="290"/>
      <c r="J13" s="290"/>
      <c r="K13" s="290"/>
      <c r="L13" s="290"/>
    </row>
    <row r="14" spans="1:12" s="21" customFormat="1" ht="24.75" customHeight="1">
      <c r="A14" s="281" t="s">
        <v>155</v>
      </c>
      <c r="B14" s="276">
        <v>0</v>
      </c>
      <c r="C14" s="277" t="s">
        <v>156</v>
      </c>
      <c r="D14" s="276">
        <v>0</v>
      </c>
      <c r="E14" s="281" t="s">
        <v>157</v>
      </c>
      <c r="F14" s="283">
        <v>150</v>
      </c>
      <c r="G14" s="279" t="s">
        <v>158</v>
      </c>
      <c r="H14" s="280">
        <v>144</v>
      </c>
      <c r="I14" s="290"/>
      <c r="J14" s="290"/>
      <c r="K14" s="290"/>
      <c r="L14" s="290"/>
    </row>
    <row r="15" spans="1:12" s="21" customFormat="1" ht="24.75" customHeight="1">
      <c r="A15" s="281" t="s">
        <v>159</v>
      </c>
      <c r="B15" s="276">
        <v>0</v>
      </c>
      <c r="C15" s="277" t="s">
        <v>160</v>
      </c>
      <c r="D15" s="276">
        <v>0</v>
      </c>
      <c r="E15" s="281" t="s">
        <v>161</v>
      </c>
      <c r="F15" s="283">
        <v>0</v>
      </c>
      <c r="G15" s="279" t="s">
        <v>162</v>
      </c>
      <c r="H15" s="280">
        <v>0</v>
      </c>
      <c r="I15" s="290"/>
      <c r="J15" s="290"/>
      <c r="K15" s="290"/>
      <c r="L15" s="290"/>
    </row>
    <row r="16" spans="1:12" s="21" customFormat="1" ht="24.75" customHeight="1">
      <c r="A16" s="281" t="s">
        <v>163</v>
      </c>
      <c r="B16" s="276">
        <v>0</v>
      </c>
      <c r="C16" s="277" t="s">
        <v>164</v>
      </c>
      <c r="D16" s="276">
        <v>0</v>
      </c>
      <c r="E16" s="277" t="s">
        <v>165</v>
      </c>
      <c r="F16" s="283">
        <v>10</v>
      </c>
      <c r="G16" s="279" t="s">
        <v>166</v>
      </c>
      <c r="H16" s="280">
        <v>10</v>
      </c>
      <c r="I16" s="290"/>
      <c r="J16" s="290"/>
      <c r="K16" s="290"/>
      <c r="L16" s="290"/>
    </row>
    <row r="17" spans="1:12" s="21" customFormat="1" ht="24.75" customHeight="1">
      <c r="A17" s="281" t="s">
        <v>167</v>
      </c>
      <c r="B17" s="276">
        <v>0</v>
      </c>
      <c r="C17" s="284" t="s">
        <v>168</v>
      </c>
      <c r="D17" s="276">
        <v>0</v>
      </c>
      <c r="E17" s="277" t="s">
        <v>169</v>
      </c>
      <c r="F17" s="283">
        <v>943.23</v>
      </c>
      <c r="G17" s="279" t="s">
        <v>170</v>
      </c>
      <c r="H17" s="78">
        <v>943.23</v>
      </c>
      <c r="I17" s="290"/>
      <c r="J17" s="290"/>
      <c r="K17" s="290"/>
      <c r="L17" s="296"/>
    </row>
    <row r="18" spans="1:12" s="21" customFormat="1" ht="24.75" customHeight="1">
      <c r="A18" s="281" t="s">
        <v>171</v>
      </c>
      <c r="B18" s="276">
        <v>540</v>
      </c>
      <c r="C18" s="284" t="s">
        <v>172</v>
      </c>
      <c r="D18" s="276">
        <v>0</v>
      </c>
      <c r="E18" s="277" t="s">
        <v>173</v>
      </c>
      <c r="F18" s="283">
        <v>0</v>
      </c>
      <c r="G18" s="285"/>
      <c r="H18" s="286"/>
      <c r="I18" s="290"/>
      <c r="J18" s="290"/>
      <c r="K18" s="290"/>
      <c r="L18" s="290"/>
    </row>
    <row r="19" spans="1:12" s="21" customFormat="1" ht="24.75" customHeight="1">
      <c r="A19" s="281" t="s">
        <v>174</v>
      </c>
      <c r="B19" s="124">
        <v>4687</v>
      </c>
      <c r="C19" s="284" t="s">
        <v>175</v>
      </c>
      <c r="D19" s="276">
        <v>0</v>
      </c>
      <c r="E19" s="277" t="s">
        <v>176</v>
      </c>
      <c r="F19" s="283">
        <v>0</v>
      </c>
      <c r="G19" s="285"/>
      <c r="H19" s="287"/>
      <c r="I19" s="290"/>
      <c r="J19" s="290"/>
      <c r="K19" s="290"/>
      <c r="L19" s="290"/>
    </row>
    <row r="20" spans="1:12" s="21" customFormat="1" ht="24.75" customHeight="1">
      <c r="A20" s="281" t="s">
        <v>177</v>
      </c>
      <c r="B20" s="288">
        <v>4687</v>
      </c>
      <c r="C20" s="289" t="s">
        <v>178</v>
      </c>
      <c r="D20" s="276">
        <v>0</v>
      </c>
      <c r="E20" s="277" t="s">
        <v>179</v>
      </c>
      <c r="F20" s="283">
        <v>0</v>
      </c>
      <c r="G20" s="285"/>
      <c r="H20" s="287"/>
      <c r="I20" s="290"/>
      <c r="J20" s="290"/>
      <c r="K20" s="290"/>
      <c r="L20" s="290"/>
    </row>
    <row r="21" spans="1:12" s="21" customFormat="1" ht="24.75" customHeight="1">
      <c r="A21" s="281" t="s">
        <v>180</v>
      </c>
      <c r="B21" s="276">
        <v>0</v>
      </c>
      <c r="C21" s="284" t="s">
        <v>181</v>
      </c>
      <c r="D21" s="276">
        <v>0</v>
      </c>
      <c r="E21" s="277" t="s">
        <v>182</v>
      </c>
      <c r="F21" s="283">
        <v>0</v>
      </c>
      <c r="G21" s="285"/>
      <c r="H21" s="287"/>
      <c r="I21" s="290"/>
      <c r="J21" s="290"/>
      <c r="K21" s="290"/>
      <c r="L21" s="290"/>
    </row>
    <row r="22" spans="1:12" s="21" customFormat="1" ht="24.75" customHeight="1">
      <c r="A22" s="281" t="s">
        <v>183</v>
      </c>
      <c r="B22" s="124">
        <v>0</v>
      </c>
      <c r="C22" s="284" t="s">
        <v>184</v>
      </c>
      <c r="D22" s="276">
        <v>0</v>
      </c>
      <c r="E22" s="277" t="s">
        <v>185</v>
      </c>
      <c r="F22" s="283">
        <v>0</v>
      </c>
      <c r="G22" s="285"/>
      <c r="H22" s="287"/>
      <c r="I22" s="290"/>
      <c r="J22" s="290"/>
      <c r="K22" s="290"/>
      <c r="L22" s="290"/>
    </row>
    <row r="23" spans="1:12" s="21" customFormat="1" ht="24.75" customHeight="1">
      <c r="A23" s="290"/>
      <c r="B23" s="291"/>
      <c r="C23" s="284" t="s">
        <v>186</v>
      </c>
      <c r="D23" s="276">
        <v>0</v>
      </c>
      <c r="E23" s="292"/>
      <c r="F23" s="291"/>
      <c r="G23" s="293"/>
      <c r="H23" s="294"/>
      <c r="I23" s="290"/>
      <c r="J23" s="290"/>
      <c r="K23" s="290"/>
      <c r="L23" s="290"/>
    </row>
    <row r="24" spans="1:12" s="21" customFormat="1" ht="24.75" customHeight="1">
      <c r="A24" s="295"/>
      <c r="B24" s="291"/>
      <c r="C24" s="296" t="s">
        <v>187</v>
      </c>
      <c r="D24" s="276">
        <v>0</v>
      </c>
      <c r="E24" s="292"/>
      <c r="F24" s="291"/>
      <c r="G24" s="294"/>
      <c r="H24" s="294"/>
      <c r="I24" s="290"/>
      <c r="J24" s="290"/>
      <c r="K24" s="290"/>
      <c r="L24" s="290"/>
    </row>
    <row r="25" spans="1:12" s="21" customFormat="1" ht="24.75" customHeight="1">
      <c r="A25" s="297"/>
      <c r="B25" s="124"/>
      <c r="C25" s="298" t="s">
        <v>188</v>
      </c>
      <c r="D25" s="276">
        <v>0</v>
      </c>
      <c r="E25" s="299"/>
      <c r="F25" s="291"/>
      <c r="G25" s="294"/>
      <c r="H25" s="294"/>
      <c r="I25" s="290"/>
      <c r="J25" s="290"/>
      <c r="K25" s="290"/>
      <c r="L25" s="290"/>
    </row>
    <row r="26" spans="1:12" s="21" customFormat="1" ht="24.75" customHeight="1">
      <c r="A26" s="297"/>
      <c r="B26" s="124"/>
      <c r="C26" s="298" t="s">
        <v>189</v>
      </c>
      <c r="D26" s="124">
        <v>0</v>
      </c>
      <c r="E26" s="299"/>
      <c r="F26" s="124"/>
      <c r="G26" s="294"/>
      <c r="H26" s="294"/>
      <c r="I26" s="290"/>
      <c r="J26" s="290"/>
      <c r="K26" s="290"/>
      <c r="L26" s="290"/>
    </row>
    <row r="27" spans="1:12" ht="24.75" customHeight="1">
      <c r="A27" s="271" t="s">
        <v>190</v>
      </c>
      <c r="B27" s="300">
        <f>SUM(B23,B22,B19,B18,B17,B16,B15,B8,B7)</f>
        <v>25487.72</v>
      </c>
      <c r="C27" s="271" t="s">
        <v>191</v>
      </c>
      <c r="D27" s="301">
        <f>SUM(D6:D26)</f>
        <v>25487.72</v>
      </c>
      <c r="E27" s="271" t="s">
        <v>191</v>
      </c>
      <c r="F27" s="300">
        <f>SUM(F22+F21+F20+F19+F10+F6)</f>
        <v>25487.72</v>
      </c>
      <c r="G27" s="302"/>
      <c r="H27" s="302"/>
      <c r="I27" s="315"/>
      <c r="J27" s="315"/>
      <c r="K27" s="315"/>
      <c r="L27" s="315"/>
    </row>
    <row r="28" spans="1:12" ht="24" customHeight="1">
      <c r="A28" s="303" t="s">
        <v>192</v>
      </c>
      <c r="B28" s="304">
        <f>B29+B30+B31</f>
        <v>0</v>
      </c>
      <c r="C28" s="303" t="s">
        <v>193</v>
      </c>
      <c r="D28" s="300">
        <f>B32-D27</f>
        <v>0</v>
      </c>
      <c r="E28" s="303" t="s">
        <v>194</v>
      </c>
      <c r="F28" s="300">
        <f>D28</f>
        <v>0</v>
      </c>
      <c r="G28" s="302"/>
      <c r="H28" s="305"/>
      <c r="I28" s="315"/>
      <c r="J28" s="315"/>
      <c r="K28" s="315"/>
      <c r="L28" s="315"/>
    </row>
    <row r="29" spans="1:12" s="21" customFormat="1" ht="24" customHeight="1">
      <c r="A29" s="281" t="s">
        <v>195</v>
      </c>
      <c r="B29" s="276">
        <v>0</v>
      </c>
      <c r="C29" s="306"/>
      <c r="D29" s="124"/>
      <c r="E29" s="282"/>
      <c r="F29" s="124"/>
      <c r="G29" s="307"/>
      <c r="H29" s="294"/>
      <c r="I29" s="316"/>
      <c r="J29" s="316"/>
      <c r="K29" s="316"/>
      <c r="L29" s="316"/>
    </row>
    <row r="30" spans="1:12" s="21" customFormat="1" ht="24" customHeight="1">
      <c r="A30" s="281" t="s">
        <v>196</v>
      </c>
      <c r="B30" s="276">
        <v>0</v>
      </c>
      <c r="C30" s="306"/>
      <c r="D30" s="124"/>
      <c r="E30" s="282"/>
      <c r="F30" s="124"/>
      <c r="G30" s="307"/>
      <c r="H30" s="294"/>
      <c r="I30" s="316"/>
      <c r="J30" s="316"/>
      <c r="K30" s="316"/>
      <c r="L30" s="316"/>
    </row>
    <row r="31" spans="1:12" s="21" customFormat="1" ht="21.75" customHeight="1">
      <c r="A31" s="308" t="s">
        <v>197</v>
      </c>
      <c r="B31" s="124">
        <v>0</v>
      </c>
      <c r="C31" s="306"/>
      <c r="D31" s="124"/>
      <c r="E31" s="309"/>
      <c r="F31" s="124"/>
      <c r="G31" s="307"/>
      <c r="H31" s="310"/>
      <c r="I31" s="290"/>
      <c r="J31" s="316"/>
      <c r="K31" s="316"/>
      <c r="L31" s="316"/>
    </row>
    <row r="32" spans="1:12" s="21" customFormat="1" ht="24.75" customHeight="1">
      <c r="A32" s="297" t="s">
        <v>198</v>
      </c>
      <c r="B32" s="291">
        <f>B27+B28</f>
        <v>25487.72</v>
      </c>
      <c r="C32" s="297" t="s">
        <v>199</v>
      </c>
      <c r="D32" s="124">
        <f>D27+D28</f>
        <v>25487.72</v>
      </c>
      <c r="E32" s="297" t="s">
        <v>199</v>
      </c>
      <c r="F32" s="124">
        <f>F27+F28</f>
        <v>25487.72</v>
      </c>
      <c r="G32" s="311" t="s">
        <v>200</v>
      </c>
      <c r="H32" s="312">
        <v>25487.72</v>
      </c>
      <c r="I32" s="290"/>
      <c r="J32" s="290"/>
      <c r="K32" s="290"/>
      <c r="L32" s="290"/>
    </row>
    <row r="33" spans="1:12" ht="24.75" customHeight="1">
      <c r="A33" s="313"/>
      <c r="B33" s="314"/>
      <c r="C33" s="62"/>
      <c r="D33" s="52"/>
      <c r="E33" s="52"/>
      <c r="F33" s="52"/>
      <c r="G33" s="52"/>
      <c r="H33" s="52"/>
      <c r="I33" s="62"/>
      <c r="J33" s="52"/>
      <c r="K33" s="52"/>
      <c r="L33" s="52"/>
    </row>
    <row r="34" spans="1:12" ht="24.75" customHeight="1">
      <c r="A34" s="313"/>
      <c r="B34" s="314"/>
      <c r="C34" s="52"/>
      <c r="D34" s="62"/>
      <c r="E34" s="62"/>
      <c r="F34" s="52"/>
      <c r="G34" s="52"/>
      <c r="H34" s="52"/>
      <c r="I34" s="62"/>
      <c r="J34" s="52"/>
      <c r="K34" s="52"/>
      <c r="L34" s="52"/>
    </row>
    <row r="35" spans="1:12" ht="24.75" customHeight="1">
      <c r="A35" s="313"/>
      <c r="B35" s="52"/>
      <c r="C35" s="52"/>
      <c r="D35" s="52"/>
      <c r="E35" s="52"/>
      <c r="F35" s="52"/>
      <c r="G35" s="52"/>
      <c r="H35" s="62"/>
      <c r="I35" s="52"/>
      <c r="J35" s="52"/>
      <c r="K35" s="52"/>
      <c r="L35" s="52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J17" sqref="J17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34"/>
    </row>
    <row r="2" spans="1:19" ht="23.25" customHeight="1">
      <c r="A2" s="14" t="s">
        <v>527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7" customHeight="1">
      <c r="A3" s="54" t="s">
        <v>326</v>
      </c>
      <c r="B3" s="55"/>
      <c r="C3" s="55"/>
      <c r="S3" s="154" t="s">
        <v>203</v>
      </c>
    </row>
    <row r="4" spans="1:19" ht="12.7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48" t="s">
        <v>286</v>
      </c>
    </row>
    <row r="5" spans="1:19" ht="36.7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5.5" customHeight="1">
      <c r="A6" s="25" t="s">
        <v>224</v>
      </c>
      <c r="B6" s="25" t="s">
        <v>224</v>
      </c>
      <c r="C6" s="25" t="s">
        <v>224</v>
      </c>
      <c r="D6" s="25" t="s">
        <v>224</v>
      </c>
      <c r="E6" s="25" t="s">
        <v>224</v>
      </c>
      <c r="F6" s="25" t="s">
        <v>224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153" customFormat="1" ht="22.5" customHeight="1">
      <c r="A7" s="28"/>
      <c r="B7" s="26"/>
      <c r="C7" s="138"/>
      <c r="D7" s="133"/>
      <c r="E7" s="28"/>
      <c r="F7" s="28" t="s">
        <v>218</v>
      </c>
      <c r="G7" s="124">
        <v>13663.19</v>
      </c>
      <c r="H7" s="69">
        <v>1904.84</v>
      </c>
      <c r="I7" s="69">
        <v>2130.13</v>
      </c>
      <c r="J7" s="69">
        <v>150</v>
      </c>
      <c r="K7" s="69">
        <v>8390.99</v>
      </c>
      <c r="L7" s="69">
        <v>0</v>
      </c>
      <c r="M7" s="69">
        <v>0</v>
      </c>
      <c r="N7" s="69">
        <v>0</v>
      </c>
      <c r="O7" s="69">
        <v>0</v>
      </c>
      <c r="P7" s="69">
        <v>144</v>
      </c>
      <c r="Q7" s="69">
        <v>0</v>
      </c>
      <c r="R7" s="69">
        <v>0</v>
      </c>
      <c r="S7" s="69">
        <v>943.23</v>
      </c>
    </row>
    <row r="8" spans="1:19" ht="22.5" customHeight="1">
      <c r="A8" s="28" t="s">
        <v>254</v>
      </c>
      <c r="B8" s="26" t="s">
        <v>255</v>
      </c>
      <c r="C8" s="138" t="s">
        <v>256</v>
      </c>
      <c r="D8" s="133" t="s">
        <v>257</v>
      </c>
      <c r="E8" s="28" t="s">
        <v>225</v>
      </c>
      <c r="F8" s="28" t="s">
        <v>202</v>
      </c>
      <c r="G8" s="124">
        <v>11858.33</v>
      </c>
      <c r="H8" s="69">
        <v>1904.84</v>
      </c>
      <c r="I8" s="69">
        <v>1268.5</v>
      </c>
      <c r="J8" s="69">
        <v>150</v>
      </c>
      <c r="K8" s="69">
        <v>8390.99</v>
      </c>
      <c r="L8" s="69">
        <v>0</v>
      </c>
      <c r="M8" s="69">
        <v>0</v>
      </c>
      <c r="N8" s="69">
        <v>0</v>
      </c>
      <c r="O8" s="69">
        <v>0</v>
      </c>
      <c r="P8" s="69">
        <v>144</v>
      </c>
      <c r="Q8" s="69">
        <v>0</v>
      </c>
      <c r="R8" s="69">
        <v>0</v>
      </c>
      <c r="S8" s="69">
        <v>0</v>
      </c>
    </row>
    <row r="9" spans="1:19" ht="22.5" customHeight="1">
      <c r="A9" s="28" t="s">
        <v>254</v>
      </c>
      <c r="B9" s="26" t="s">
        <v>255</v>
      </c>
      <c r="C9" s="138" t="s">
        <v>259</v>
      </c>
      <c r="D9" s="133" t="s">
        <v>260</v>
      </c>
      <c r="E9" s="28" t="s">
        <v>225</v>
      </c>
      <c r="F9" s="28" t="s">
        <v>202</v>
      </c>
      <c r="G9" s="124">
        <v>599.86</v>
      </c>
      <c r="H9" s="69">
        <v>0</v>
      </c>
      <c r="I9" s="69">
        <v>174.63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425.23</v>
      </c>
    </row>
    <row r="10" spans="1:19" ht="22.5" customHeight="1">
      <c r="A10" s="28" t="s">
        <v>254</v>
      </c>
      <c r="B10" s="26" t="s">
        <v>255</v>
      </c>
      <c r="C10" s="138" t="s">
        <v>263</v>
      </c>
      <c r="D10" s="133" t="s">
        <v>264</v>
      </c>
      <c r="E10" s="28" t="s">
        <v>225</v>
      </c>
      <c r="F10" s="28" t="s">
        <v>202</v>
      </c>
      <c r="G10" s="124">
        <v>638</v>
      </c>
      <c r="H10" s="69">
        <v>0</v>
      </c>
      <c r="I10" s="69">
        <v>120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518</v>
      </c>
    </row>
    <row r="11" spans="1:19" ht="22.5" customHeight="1">
      <c r="A11" s="28" t="s">
        <v>254</v>
      </c>
      <c r="B11" s="26" t="s">
        <v>255</v>
      </c>
      <c r="C11" s="138" t="s">
        <v>261</v>
      </c>
      <c r="D11" s="133" t="s">
        <v>262</v>
      </c>
      <c r="E11" s="28" t="s">
        <v>225</v>
      </c>
      <c r="F11" s="28" t="s">
        <v>202</v>
      </c>
      <c r="G11" s="124">
        <v>567</v>
      </c>
      <c r="H11" s="69">
        <v>0</v>
      </c>
      <c r="I11" s="69">
        <v>567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</row>
    <row r="12" spans="1:18" ht="12.75" customHeight="1">
      <c r="A12" s="6"/>
      <c r="B12" s="6"/>
      <c r="C12" s="6"/>
      <c r="E12" s="6"/>
      <c r="F12" s="6"/>
      <c r="G12" s="6"/>
      <c r="H12" s="6"/>
      <c r="I12" s="6"/>
      <c r="J12" s="6"/>
      <c r="L12" s="6"/>
      <c r="N12" s="6"/>
      <c r="P12" s="6"/>
      <c r="Q12" s="6"/>
      <c r="R12" s="6"/>
    </row>
    <row r="13" spans="1:19" ht="12.75" customHeight="1">
      <c r="A13" s="6"/>
      <c r="B13" s="6"/>
      <c r="D13" s="6"/>
      <c r="E13" s="6"/>
      <c r="F13" s="6"/>
      <c r="H13" s="6"/>
      <c r="I13" s="6"/>
      <c r="R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K23" sqref="K23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16</v>
      </c>
      <c r="X1" s="34"/>
    </row>
    <row r="2" spans="1:24" ht="24.75" customHeight="1">
      <c r="A2" s="14" t="s">
        <v>528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1" customFormat="1" ht="17.25" customHeight="1">
      <c r="A3" s="152" t="s">
        <v>1</v>
      </c>
      <c r="B3" s="152"/>
      <c r="C3" s="152"/>
      <c r="D3" s="119" t="s">
        <v>326</v>
      </c>
      <c r="E3" s="119"/>
      <c r="X3" s="151" t="s">
        <v>203</v>
      </c>
    </row>
    <row r="4" spans="1:24" ht="22.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/>
      <c r="U4" s="16" t="s">
        <v>272</v>
      </c>
      <c r="V4" s="16" t="s">
        <v>273</v>
      </c>
      <c r="W4" s="16" t="s">
        <v>274</v>
      </c>
      <c r="X4" s="16" t="s">
        <v>275</v>
      </c>
    </row>
    <row r="5" spans="1:25" ht="36" customHeight="1">
      <c r="A5" s="38" t="s">
        <v>249</v>
      </c>
      <c r="B5" s="38" t="s">
        <v>250</v>
      </c>
      <c r="C5" s="38" t="s">
        <v>251</v>
      </c>
      <c r="D5" s="7" t="s">
        <v>276</v>
      </c>
      <c r="E5" s="16"/>
      <c r="F5" s="16"/>
      <c r="G5" s="16"/>
      <c r="H5" s="38" t="s">
        <v>218</v>
      </c>
      <c r="I5" s="38" t="s">
        <v>277</v>
      </c>
      <c r="J5" s="38" t="s">
        <v>278</v>
      </c>
      <c r="K5" s="38" t="s">
        <v>279</v>
      </c>
      <c r="L5" s="38" t="s">
        <v>218</v>
      </c>
      <c r="M5" s="38" t="s">
        <v>280</v>
      </c>
      <c r="N5" s="38" t="s">
        <v>281</v>
      </c>
      <c r="O5" s="38" t="s">
        <v>282</v>
      </c>
      <c r="P5" s="38" t="s">
        <v>283</v>
      </c>
      <c r="Q5" s="38" t="s">
        <v>284</v>
      </c>
      <c r="R5" s="38" t="s">
        <v>285</v>
      </c>
      <c r="S5" s="38" t="s">
        <v>286</v>
      </c>
      <c r="T5" s="49" t="s">
        <v>279</v>
      </c>
      <c r="U5" s="16"/>
      <c r="V5" s="16"/>
      <c r="W5" s="16"/>
      <c r="X5" s="16"/>
      <c r="Y5" s="6"/>
    </row>
    <row r="6" spans="1:25" ht="20.25" customHeight="1">
      <c r="A6" s="38" t="s">
        <v>224</v>
      </c>
      <c r="B6" s="38" t="s">
        <v>224</v>
      </c>
      <c r="C6" s="38" t="s">
        <v>224</v>
      </c>
      <c r="D6" s="49" t="s">
        <v>224</v>
      </c>
      <c r="E6" s="38" t="s">
        <v>224</v>
      </c>
      <c r="F6" s="49" t="s">
        <v>224</v>
      </c>
      <c r="G6" s="25">
        <v>1</v>
      </c>
      <c r="H6" s="25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40">
        <v>13</v>
      </c>
      <c r="T6" s="25">
        <v>14</v>
      </c>
      <c r="U6" s="40">
        <v>15</v>
      </c>
      <c r="V6" s="40">
        <v>16</v>
      </c>
      <c r="W6" s="25">
        <v>17</v>
      </c>
      <c r="X6" s="25">
        <v>18</v>
      </c>
      <c r="Y6" s="6"/>
    </row>
    <row r="7" spans="1:24" s="21" customFormat="1" ht="20.25" customHeight="1">
      <c r="A7" s="30"/>
      <c r="B7" s="31"/>
      <c r="C7" s="127"/>
      <c r="D7" s="145"/>
      <c r="E7" s="31"/>
      <c r="F7" s="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3" ht="12.75" customHeight="1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spans="1:24" ht="12.7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2.7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2.7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2.7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2.75" customHeight="1">
      <c r="D13" s="6"/>
      <c r="E13" s="6"/>
      <c r="F13" s="6"/>
      <c r="R13" s="6"/>
      <c r="S13" s="6"/>
    </row>
    <row r="14" spans="5:10" ht="12.75" customHeight="1">
      <c r="E14" s="6"/>
      <c r="F14" s="6"/>
      <c r="G14" s="6"/>
      <c r="J14" s="6"/>
    </row>
    <row r="15" spans="6:8" ht="12.75" customHeight="1">
      <c r="F15" s="6"/>
      <c r="G15" s="6"/>
      <c r="H15" s="6"/>
    </row>
    <row r="16" spans="6:8" ht="12.75" customHeight="1"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H18" s="6"/>
    </row>
    <row r="19" ht="12.75" customHeight="1">
      <c r="F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32" ht="11.25">
      <c r="H32">
        <v>25487.72</v>
      </c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I23" sqref="I22:I23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34" t="s">
        <v>529</v>
      </c>
    </row>
    <row r="2" spans="1:19" ht="23.25" customHeight="1">
      <c r="A2" s="14" t="s">
        <v>530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1" customFormat="1" ht="27" customHeight="1">
      <c r="A3" s="22" t="s">
        <v>326</v>
      </c>
      <c r="B3" s="22"/>
      <c r="C3" s="22"/>
      <c r="D3" s="22"/>
      <c r="E3" s="132"/>
      <c r="S3" s="151" t="s">
        <v>203</v>
      </c>
    </row>
    <row r="4" spans="1:19" ht="35.2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33.75" customHeight="1">
      <c r="A5" s="38" t="s">
        <v>249</v>
      </c>
      <c r="B5" s="38" t="s">
        <v>250</v>
      </c>
      <c r="C5" s="38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8.5" customHeight="1">
      <c r="A6" s="38" t="s">
        <v>224</v>
      </c>
      <c r="B6" s="38" t="s">
        <v>224</v>
      </c>
      <c r="C6" s="38" t="s">
        <v>224</v>
      </c>
      <c r="D6" s="38" t="s">
        <v>224</v>
      </c>
      <c r="E6" s="38" t="s">
        <v>224</v>
      </c>
      <c r="F6" s="49" t="s">
        <v>224</v>
      </c>
      <c r="G6" s="16">
        <v>1</v>
      </c>
      <c r="H6" s="1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21" customFormat="1" ht="27.75" customHeight="1">
      <c r="A7" s="26"/>
      <c r="B7" s="138"/>
      <c r="C7" s="27"/>
      <c r="D7" s="29"/>
      <c r="E7" s="28"/>
      <c r="F7" s="26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2.75" customHeight="1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spans="3:12" ht="12.75" customHeight="1">
      <c r="C10" s="6"/>
      <c r="D10" s="6"/>
      <c r="E10" s="6"/>
      <c r="F10" s="6"/>
      <c r="G10" s="6"/>
      <c r="H10" s="6"/>
      <c r="I10" s="6"/>
      <c r="L10" s="6"/>
    </row>
    <row r="11" spans="1:6" ht="12.75" customHeight="1">
      <c r="A11" s="6"/>
      <c r="B11" s="6"/>
      <c r="C11" s="6"/>
      <c r="D11" s="6"/>
      <c r="F11" s="6"/>
    </row>
    <row r="12" spans="2:9" ht="12.75" customHeight="1">
      <c r="B12" s="6"/>
      <c r="D12" s="6"/>
      <c r="F12" s="6"/>
      <c r="G12" s="6"/>
      <c r="H12" s="6"/>
      <c r="I12" s="6"/>
    </row>
    <row r="13" spans="6:10" ht="12.75" customHeight="1">
      <c r="F13" s="6"/>
      <c r="J13" s="6"/>
    </row>
    <row r="14" spans="6:8" ht="12.75" customHeight="1">
      <c r="F14" s="6"/>
      <c r="H14" s="6"/>
    </row>
    <row r="15" ht="12.75" customHeight="1">
      <c r="H15" s="6"/>
    </row>
    <row r="16" ht="12.75" customHeight="1">
      <c r="F16" s="6"/>
    </row>
    <row r="17" ht="12.75" customHeight="1">
      <c r="K17" s="6"/>
    </row>
    <row r="18" ht="12.75" customHeight="1">
      <c r="I18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showZeros="0" workbookViewId="0" topLeftCell="A1">
      <selection activeCell="J21" sqref="J2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5.5" customHeight="1">
      <c r="A2" s="14" t="s">
        <v>531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1" customFormat="1" ht="20.25" customHeight="1">
      <c r="A3" s="22" t="s">
        <v>326</v>
      </c>
      <c r="B3" s="22"/>
      <c r="C3" s="22"/>
      <c r="D3" s="22"/>
      <c r="X3" s="151" t="s">
        <v>203</v>
      </c>
    </row>
    <row r="4" spans="1:24" ht="20.25" customHeight="1">
      <c r="A4" s="48" t="s">
        <v>246</v>
      </c>
      <c r="B4" s="48"/>
      <c r="C4" s="48"/>
      <c r="D4" s="48"/>
      <c r="E4" s="16" t="s">
        <v>204</v>
      </c>
      <c r="F4" s="16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/>
      <c r="U4" s="16" t="s">
        <v>272</v>
      </c>
      <c r="V4" s="16" t="s">
        <v>273</v>
      </c>
      <c r="W4" s="16" t="s">
        <v>274</v>
      </c>
      <c r="X4" s="16" t="s">
        <v>275</v>
      </c>
    </row>
    <row r="5" spans="1:24" ht="41.2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 t="s">
        <v>218</v>
      </c>
      <c r="I5" s="16" t="s">
        <v>277</v>
      </c>
      <c r="J5" s="16" t="s">
        <v>278</v>
      </c>
      <c r="K5" s="16" t="s">
        <v>279</v>
      </c>
      <c r="L5" s="16" t="s">
        <v>218</v>
      </c>
      <c r="M5" s="16" t="s">
        <v>280</v>
      </c>
      <c r="N5" s="16" t="s">
        <v>281</v>
      </c>
      <c r="O5" s="16" t="s">
        <v>282</v>
      </c>
      <c r="P5" s="16" t="s">
        <v>283</v>
      </c>
      <c r="Q5" s="16" t="s">
        <v>284</v>
      </c>
      <c r="R5" s="16" t="s">
        <v>285</v>
      </c>
      <c r="S5" s="16" t="s">
        <v>286</v>
      </c>
      <c r="T5" s="16" t="s">
        <v>279</v>
      </c>
      <c r="U5" s="16"/>
      <c r="V5" s="16"/>
      <c r="W5" s="16"/>
      <c r="X5" s="16"/>
    </row>
    <row r="6" spans="1:26" ht="18" customHeight="1">
      <c r="A6" s="36" t="s">
        <v>224</v>
      </c>
      <c r="B6" s="36" t="s">
        <v>224</v>
      </c>
      <c r="C6" s="36" t="s">
        <v>224</v>
      </c>
      <c r="D6" s="36" t="s">
        <v>224</v>
      </c>
      <c r="E6" s="36" t="s">
        <v>224</v>
      </c>
      <c r="F6" s="3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6"/>
      <c r="Z6" s="6"/>
    </row>
    <row r="7" spans="1:24" s="21" customFormat="1" ht="18" customHeight="1">
      <c r="A7" s="30"/>
      <c r="B7" s="50"/>
      <c r="C7" s="50"/>
      <c r="D7" s="126"/>
      <c r="E7" s="127"/>
      <c r="F7" s="127"/>
      <c r="G7" s="128"/>
      <c r="H7" s="131"/>
      <c r="I7" s="131"/>
      <c r="J7" s="131"/>
      <c r="K7" s="129"/>
      <c r="L7" s="128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  <row r="32" ht="11.25">
      <c r="H32">
        <v>25487.72</v>
      </c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I21" sqref="I2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  <c r="T1" s="6"/>
      <c r="U1" s="6"/>
      <c r="V1" s="6"/>
      <c r="W1" s="6"/>
    </row>
    <row r="2" spans="1:24" ht="43.5" customHeight="1">
      <c r="A2" s="14" t="s">
        <v>532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0"/>
      <c r="U2" s="150"/>
      <c r="V2" s="150"/>
      <c r="W2" s="150"/>
      <c r="X2" s="150"/>
    </row>
    <row r="3" spans="1:19" s="21" customFormat="1" ht="36" customHeight="1">
      <c r="A3" s="22" t="s">
        <v>326</v>
      </c>
      <c r="B3" s="22"/>
      <c r="C3" s="22"/>
      <c r="D3" s="148"/>
      <c r="E3" s="132"/>
      <c r="S3" s="151" t="s">
        <v>203</v>
      </c>
    </row>
    <row r="4" spans="1:19" ht="32.2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36.7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7.2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8" customFormat="1" ht="33.75" customHeight="1">
      <c r="A7" s="28"/>
      <c r="B7" s="28"/>
      <c r="C7" s="28"/>
      <c r="D7" s="149"/>
      <c r="E7" s="138"/>
      <c r="F7" s="138"/>
      <c r="G7" s="69"/>
      <c r="H7" s="73"/>
      <c r="I7" s="124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47" t="s">
        <v>32</v>
      </c>
      <c r="B1" s="147"/>
      <c r="C1" s="147"/>
      <c r="D1" s="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34"/>
    </row>
    <row r="2" spans="1:24" ht="32.25" customHeight="1">
      <c r="A2" s="14" t="s">
        <v>533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75" customHeight="1">
      <c r="A3" s="54" t="s">
        <v>326</v>
      </c>
      <c r="B3" s="55"/>
      <c r="C3" s="55"/>
      <c r="D3" s="55"/>
      <c r="E3" s="13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34" t="s">
        <v>203</v>
      </c>
    </row>
    <row r="4" spans="1:24" ht="39.7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/>
      <c r="U4" s="16" t="s">
        <v>272</v>
      </c>
      <c r="V4" s="16" t="s">
        <v>273</v>
      </c>
      <c r="W4" s="16" t="s">
        <v>274</v>
      </c>
      <c r="X4" s="16" t="s">
        <v>275</v>
      </c>
    </row>
    <row r="5" spans="1:24" ht="51.7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 t="s">
        <v>218</v>
      </c>
      <c r="I5" s="16" t="s">
        <v>277</v>
      </c>
      <c r="J5" s="16" t="s">
        <v>278</v>
      </c>
      <c r="K5" s="16" t="s">
        <v>279</v>
      </c>
      <c r="L5" s="16" t="s">
        <v>218</v>
      </c>
      <c r="M5" s="16" t="s">
        <v>280</v>
      </c>
      <c r="N5" s="16" t="s">
        <v>281</v>
      </c>
      <c r="O5" s="16" t="s">
        <v>282</v>
      </c>
      <c r="P5" s="16" t="s">
        <v>283</v>
      </c>
      <c r="Q5" s="16" t="s">
        <v>284</v>
      </c>
      <c r="R5" s="16" t="s">
        <v>285</v>
      </c>
      <c r="S5" s="16" t="s">
        <v>286</v>
      </c>
      <c r="T5" s="16" t="s">
        <v>279</v>
      </c>
      <c r="U5" s="16"/>
      <c r="V5" s="16"/>
      <c r="W5" s="16"/>
      <c r="X5" s="16"/>
    </row>
    <row r="6" spans="1:25" ht="21" customHeight="1">
      <c r="A6" s="36" t="s">
        <v>224</v>
      </c>
      <c r="B6" s="36" t="s">
        <v>224</v>
      </c>
      <c r="C6" s="36" t="s">
        <v>224</v>
      </c>
      <c r="D6" s="42" t="s">
        <v>224</v>
      </c>
      <c r="E6" s="36" t="s">
        <v>224</v>
      </c>
      <c r="F6" s="3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6"/>
    </row>
    <row r="7" spans="1:24" s="21" customFormat="1" ht="21" customHeight="1">
      <c r="A7" s="30"/>
      <c r="B7" s="50"/>
      <c r="C7" s="50"/>
      <c r="D7" s="126"/>
      <c r="E7" s="127"/>
      <c r="F7" s="127"/>
      <c r="G7" s="128">
        <v>13673.19</v>
      </c>
      <c r="H7" s="129">
        <v>2048.84</v>
      </c>
      <c r="I7" s="128">
        <v>1904.84</v>
      </c>
      <c r="J7" s="131">
        <v>0</v>
      </c>
      <c r="K7" s="129">
        <v>144</v>
      </c>
      <c r="L7" s="128">
        <v>11624.35</v>
      </c>
      <c r="M7" s="131">
        <v>2130.13</v>
      </c>
      <c r="N7" s="131">
        <v>0</v>
      </c>
      <c r="O7" s="131">
        <v>8390.99</v>
      </c>
      <c r="P7" s="131">
        <v>150</v>
      </c>
      <c r="Q7" s="131">
        <v>0</v>
      </c>
      <c r="R7" s="131">
        <v>10</v>
      </c>
      <c r="S7" s="131">
        <v>943.23</v>
      </c>
      <c r="T7" s="131">
        <v>0</v>
      </c>
      <c r="U7" s="131">
        <v>0</v>
      </c>
      <c r="V7" s="131">
        <v>0</v>
      </c>
      <c r="W7" s="131">
        <v>0</v>
      </c>
      <c r="X7" s="131">
        <v>0</v>
      </c>
    </row>
    <row r="8" spans="1:25" ht="21" customHeight="1">
      <c r="A8" s="30" t="s">
        <v>254</v>
      </c>
      <c r="B8" s="50" t="s">
        <v>255</v>
      </c>
      <c r="C8" s="50" t="s">
        <v>259</v>
      </c>
      <c r="D8" s="126" t="s">
        <v>260</v>
      </c>
      <c r="E8" s="127" t="s">
        <v>225</v>
      </c>
      <c r="F8" s="127" t="s">
        <v>534</v>
      </c>
      <c r="G8" s="128">
        <v>599.86</v>
      </c>
      <c r="H8" s="129">
        <v>0</v>
      </c>
      <c r="I8" s="128">
        <v>0</v>
      </c>
      <c r="J8" s="131">
        <v>0</v>
      </c>
      <c r="K8" s="129">
        <v>0</v>
      </c>
      <c r="L8" s="128">
        <v>599.86</v>
      </c>
      <c r="M8" s="131">
        <v>174.63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425.23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6"/>
    </row>
    <row r="9" spans="1:24" ht="21" customHeight="1">
      <c r="A9" s="30" t="s">
        <v>254</v>
      </c>
      <c r="B9" s="50" t="s">
        <v>255</v>
      </c>
      <c r="C9" s="50" t="s">
        <v>261</v>
      </c>
      <c r="D9" s="126" t="s">
        <v>262</v>
      </c>
      <c r="E9" s="127" t="s">
        <v>225</v>
      </c>
      <c r="F9" s="127" t="s">
        <v>534</v>
      </c>
      <c r="G9" s="128">
        <v>567</v>
      </c>
      <c r="H9" s="129">
        <v>0</v>
      </c>
      <c r="I9" s="128">
        <v>0</v>
      </c>
      <c r="J9" s="131">
        <v>0</v>
      </c>
      <c r="K9" s="129">
        <v>0</v>
      </c>
      <c r="L9" s="128">
        <v>567</v>
      </c>
      <c r="M9" s="131">
        <v>567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</row>
    <row r="10" spans="1:24" ht="21" customHeight="1">
      <c r="A10" s="30" t="s">
        <v>254</v>
      </c>
      <c r="B10" s="50" t="s">
        <v>255</v>
      </c>
      <c r="C10" s="50" t="s">
        <v>263</v>
      </c>
      <c r="D10" s="126" t="s">
        <v>264</v>
      </c>
      <c r="E10" s="127" t="s">
        <v>225</v>
      </c>
      <c r="F10" s="127" t="s">
        <v>534</v>
      </c>
      <c r="G10" s="128">
        <v>648</v>
      </c>
      <c r="H10" s="129">
        <v>0</v>
      </c>
      <c r="I10" s="128">
        <v>0</v>
      </c>
      <c r="J10" s="131">
        <v>0</v>
      </c>
      <c r="K10" s="129">
        <v>0</v>
      </c>
      <c r="L10" s="128">
        <v>648</v>
      </c>
      <c r="M10" s="131">
        <v>120</v>
      </c>
      <c r="N10" s="131">
        <v>0</v>
      </c>
      <c r="O10" s="131">
        <v>0</v>
      </c>
      <c r="P10" s="131">
        <v>0</v>
      </c>
      <c r="Q10" s="131">
        <v>0</v>
      </c>
      <c r="R10" s="131">
        <v>10</v>
      </c>
      <c r="S10" s="131">
        <v>518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</row>
    <row r="11" spans="1:24" ht="21" customHeight="1">
      <c r="A11" s="30" t="s">
        <v>254</v>
      </c>
      <c r="B11" s="50" t="s">
        <v>255</v>
      </c>
      <c r="C11" s="50" t="s">
        <v>256</v>
      </c>
      <c r="D11" s="126" t="s">
        <v>257</v>
      </c>
      <c r="E11" s="127" t="s">
        <v>225</v>
      </c>
      <c r="F11" s="127" t="s">
        <v>534</v>
      </c>
      <c r="G11" s="128">
        <v>11858.33</v>
      </c>
      <c r="H11" s="129">
        <v>2048.84</v>
      </c>
      <c r="I11" s="128">
        <v>1904.84</v>
      </c>
      <c r="J11" s="131">
        <v>0</v>
      </c>
      <c r="K11" s="129">
        <v>144</v>
      </c>
      <c r="L11" s="128">
        <v>9809.49</v>
      </c>
      <c r="M11" s="131">
        <v>1268.5</v>
      </c>
      <c r="N11" s="131">
        <v>0</v>
      </c>
      <c r="O11" s="131">
        <v>8390.99</v>
      </c>
      <c r="P11" s="131">
        <v>150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</row>
    <row r="12" spans="1:25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T12" s="6"/>
      <c r="U12" s="6"/>
      <c r="V12" s="6"/>
      <c r="W12" s="6"/>
      <c r="X12" s="6"/>
      <c r="Y12" s="6"/>
    </row>
    <row r="13" spans="2:24" ht="12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  <c r="V13" s="6"/>
      <c r="X13" s="6"/>
    </row>
    <row r="14" spans="4:8" ht="21" customHeight="1">
      <c r="D14" s="6"/>
      <c r="E14" s="6"/>
      <c r="F14" s="6"/>
      <c r="G14" s="6"/>
      <c r="H14" s="6"/>
    </row>
    <row r="15" ht="21" customHeight="1">
      <c r="H15" s="6"/>
    </row>
    <row r="16" spans="4:7" ht="21" customHeight="1">
      <c r="D16" s="6"/>
      <c r="E16" s="6"/>
      <c r="F16" s="6"/>
      <c r="G16" s="6"/>
    </row>
    <row r="17" ht="21" customHeight="1">
      <c r="S17" s="6"/>
    </row>
    <row r="18" ht="21" customHeight="1"/>
    <row r="19" spans="6:8" ht="21" customHeight="1">
      <c r="F19" s="6"/>
      <c r="H19" s="6"/>
    </row>
    <row r="20" ht="21" customHeight="1"/>
    <row r="21" ht="21" customHeight="1">
      <c r="L21" s="6"/>
    </row>
    <row r="22" ht="21" customHeight="1">
      <c r="I22" s="6"/>
    </row>
    <row r="23" ht="21" customHeight="1"/>
    <row r="24" ht="21" customHeight="1">
      <c r="I24" s="6"/>
    </row>
    <row r="32" ht="11.25">
      <c r="H32">
        <v>25487.72</v>
      </c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I18" sqref="I18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47" t="s">
        <v>36</v>
      </c>
      <c r="B1" s="147"/>
      <c r="C1" s="147"/>
      <c r="D1" s="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34"/>
    </row>
    <row r="2" spans="1:19" ht="36.75" customHeight="1">
      <c r="A2" s="14" t="s">
        <v>535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8" customHeight="1">
      <c r="A3" s="3" t="s">
        <v>326</v>
      </c>
      <c r="B3" s="4"/>
      <c r="C3" s="4"/>
      <c r="D3" s="140"/>
      <c r="E3" s="13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34" t="s">
        <v>203</v>
      </c>
    </row>
    <row r="4" spans="1:19" ht="37.5" customHeight="1">
      <c r="A4" s="48" t="s">
        <v>246</v>
      </c>
      <c r="B4" s="48"/>
      <c r="C4" s="48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41.2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3.2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8" customFormat="1" ht="22.5" customHeight="1">
      <c r="A7" s="26"/>
      <c r="B7" s="138"/>
      <c r="C7" s="138"/>
      <c r="D7" s="133"/>
      <c r="E7" s="28"/>
      <c r="F7" s="28" t="s">
        <v>218</v>
      </c>
      <c r="G7" s="124">
        <v>13663.19</v>
      </c>
      <c r="H7" s="69">
        <v>1904.84</v>
      </c>
      <c r="I7" s="69">
        <v>2130.13</v>
      </c>
      <c r="J7" s="69">
        <v>150</v>
      </c>
      <c r="K7" s="69">
        <v>8390.99</v>
      </c>
      <c r="L7" s="69">
        <v>0</v>
      </c>
      <c r="M7" s="69">
        <v>0</v>
      </c>
      <c r="N7" s="69">
        <v>0</v>
      </c>
      <c r="O7" s="69">
        <v>0</v>
      </c>
      <c r="P7" s="69">
        <v>144</v>
      </c>
      <c r="Q7" s="69">
        <v>0</v>
      </c>
      <c r="R7" s="69">
        <v>0</v>
      </c>
      <c r="S7" s="69">
        <v>943.23</v>
      </c>
    </row>
    <row r="8" spans="1:20" ht="22.5" customHeight="1">
      <c r="A8" s="26" t="s">
        <v>254</v>
      </c>
      <c r="B8" s="138" t="s">
        <v>255</v>
      </c>
      <c r="C8" s="138" t="s">
        <v>259</v>
      </c>
      <c r="D8" s="133" t="s">
        <v>260</v>
      </c>
      <c r="E8" s="28" t="s">
        <v>225</v>
      </c>
      <c r="F8" s="28" t="s">
        <v>202</v>
      </c>
      <c r="G8" s="124">
        <v>599.86</v>
      </c>
      <c r="H8" s="69">
        <v>0</v>
      </c>
      <c r="I8" s="69">
        <v>174.63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425.23</v>
      </c>
      <c r="T8" s="6"/>
    </row>
    <row r="9" spans="1:19" ht="22.5" customHeight="1">
      <c r="A9" s="26" t="s">
        <v>254</v>
      </c>
      <c r="B9" s="138" t="s">
        <v>255</v>
      </c>
      <c r="C9" s="138" t="s">
        <v>256</v>
      </c>
      <c r="D9" s="133" t="s">
        <v>257</v>
      </c>
      <c r="E9" s="28" t="s">
        <v>225</v>
      </c>
      <c r="F9" s="28" t="s">
        <v>202</v>
      </c>
      <c r="G9" s="124">
        <v>11858.33</v>
      </c>
      <c r="H9" s="69">
        <v>1904.84</v>
      </c>
      <c r="I9" s="69">
        <v>1268.5</v>
      </c>
      <c r="J9" s="69">
        <v>150</v>
      </c>
      <c r="K9" s="69">
        <v>8390.99</v>
      </c>
      <c r="L9" s="69">
        <v>0</v>
      </c>
      <c r="M9" s="69">
        <v>0</v>
      </c>
      <c r="N9" s="69">
        <v>0</v>
      </c>
      <c r="O9" s="69">
        <v>0</v>
      </c>
      <c r="P9" s="69">
        <v>144</v>
      </c>
      <c r="Q9" s="69">
        <v>0</v>
      </c>
      <c r="R9" s="69">
        <v>0</v>
      </c>
      <c r="S9" s="69">
        <v>0</v>
      </c>
    </row>
    <row r="10" spans="1:19" ht="22.5" customHeight="1">
      <c r="A10" s="26" t="s">
        <v>254</v>
      </c>
      <c r="B10" s="138" t="s">
        <v>255</v>
      </c>
      <c r="C10" s="138" t="s">
        <v>261</v>
      </c>
      <c r="D10" s="133" t="s">
        <v>262</v>
      </c>
      <c r="E10" s="28" t="s">
        <v>225</v>
      </c>
      <c r="F10" s="28" t="s">
        <v>202</v>
      </c>
      <c r="G10" s="124">
        <v>567</v>
      </c>
      <c r="H10" s="69">
        <v>0</v>
      </c>
      <c r="I10" s="69">
        <v>567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</row>
    <row r="11" spans="1:19" ht="22.5" customHeight="1">
      <c r="A11" s="26" t="s">
        <v>254</v>
      </c>
      <c r="B11" s="138" t="s">
        <v>255</v>
      </c>
      <c r="C11" s="138" t="s">
        <v>263</v>
      </c>
      <c r="D11" s="133" t="s">
        <v>264</v>
      </c>
      <c r="E11" s="28" t="s">
        <v>225</v>
      </c>
      <c r="F11" s="28" t="s">
        <v>202</v>
      </c>
      <c r="G11" s="124">
        <v>638</v>
      </c>
      <c r="H11" s="69">
        <v>0</v>
      </c>
      <c r="I11" s="69">
        <v>120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518</v>
      </c>
    </row>
    <row r="12" spans="1:20" ht="12.75" customHeight="1">
      <c r="A12" s="6"/>
      <c r="B12" s="6"/>
      <c r="C12" s="6"/>
      <c r="D12" s="6"/>
      <c r="E12" s="6"/>
      <c r="F12" s="6"/>
      <c r="G12" s="6"/>
      <c r="H12" s="6"/>
      <c r="I12" s="6"/>
      <c r="K12" s="6"/>
      <c r="M12" s="6"/>
      <c r="N12" s="6"/>
      <c r="O12" s="6"/>
      <c r="P12" s="6"/>
      <c r="Q12" s="6"/>
      <c r="R12" s="6"/>
      <c r="T12" s="6"/>
    </row>
    <row r="13" spans="1:19" ht="12.75" customHeight="1">
      <c r="A13" s="6"/>
      <c r="E13" s="6"/>
      <c r="H13" s="6"/>
      <c r="L13" s="6"/>
      <c r="N13" s="6"/>
      <c r="P13" s="6"/>
      <c r="R13" s="6"/>
      <c r="S13" s="6"/>
    </row>
    <row r="14" ht="22.5" customHeight="1"/>
    <row r="15" ht="22.5" customHeight="1">
      <c r="G15" s="6"/>
    </row>
    <row r="16" ht="22.5" customHeight="1"/>
    <row r="17" ht="22.5" customHeight="1">
      <c r="D17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J23" sqref="J23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36" t="s">
        <v>40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33" customHeight="1">
      <c r="A2" s="14" t="s">
        <v>536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1" customFormat="1" ht="20.25" customHeight="1">
      <c r="A3" s="22" t="s">
        <v>326</v>
      </c>
      <c r="B3" s="22"/>
      <c r="C3" s="22"/>
      <c r="D3" s="22"/>
      <c r="E3" s="120"/>
      <c r="F3" s="120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 t="s">
        <v>203</v>
      </c>
    </row>
    <row r="4" spans="1:24" ht="29.25" customHeight="1">
      <c r="A4" s="48" t="s">
        <v>246</v>
      </c>
      <c r="B4" s="48"/>
      <c r="C4" s="48"/>
      <c r="D4" s="42"/>
      <c r="E4" s="96" t="s">
        <v>204</v>
      </c>
      <c r="F4" s="48" t="s">
        <v>205</v>
      </c>
      <c r="G4" s="48" t="s">
        <v>206</v>
      </c>
      <c r="H4" s="48" t="s">
        <v>270</v>
      </c>
      <c r="I4" s="48"/>
      <c r="J4" s="48"/>
      <c r="K4" s="48"/>
      <c r="L4" s="48" t="s">
        <v>271</v>
      </c>
      <c r="M4" s="48"/>
      <c r="N4" s="48"/>
      <c r="O4" s="48"/>
      <c r="P4" s="48"/>
      <c r="Q4" s="48"/>
      <c r="R4" s="48"/>
      <c r="S4" s="48"/>
      <c r="T4" s="48"/>
      <c r="U4" s="48" t="s">
        <v>272</v>
      </c>
      <c r="V4" s="48" t="s">
        <v>273</v>
      </c>
      <c r="W4" s="48" t="s">
        <v>274</v>
      </c>
      <c r="X4" s="48" t="s">
        <v>275</v>
      </c>
    </row>
    <row r="5" spans="1:24" ht="49.5" customHeight="1">
      <c r="A5" s="48" t="s">
        <v>249</v>
      </c>
      <c r="B5" s="48" t="s">
        <v>250</v>
      </c>
      <c r="C5" s="82" t="s">
        <v>251</v>
      </c>
      <c r="D5" s="7" t="s">
        <v>276</v>
      </c>
      <c r="E5" s="75"/>
      <c r="F5" s="16"/>
      <c r="G5" s="16"/>
      <c r="H5" s="16" t="s">
        <v>218</v>
      </c>
      <c r="I5" s="16" t="s">
        <v>277</v>
      </c>
      <c r="J5" s="16" t="s">
        <v>278</v>
      </c>
      <c r="K5" s="16" t="s">
        <v>279</v>
      </c>
      <c r="L5" s="16" t="s">
        <v>218</v>
      </c>
      <c r="M5" s="16" t="s">
        <v>280</v>
      </c>
      <c r="N5" s="16" t="s">
        <v>281</v>
      </c>
      <c r="O5" s="16" t="s">
        <v>282</v>
      </c>
      <c r="P5" s="16" t="s">
        <v>283</v>
      </c>
      <c r="Q5" s="16" t="s">
        <v>284</v>
      </c>
      <c r="R5" s="16" t="s">
        <v>285</v>
      </c>
      <c r="S5" s="16" t="s">
        <v>286</v>
      </c>
      <c r="T5" s="16" t="s">
        <v>279</v>
      </c>
      <c r="U5" s="16"/>
      <c r="V5" s="16"/>
      <c r="W5" s="16"/>
      <c r="X5" s="16"/>
    </row>
    <row r="6" spans="1:24" ht="22.5" customHeight="1">
      <c r="A6" s="36" t="s">
        <v>224</v>
      </c>
      <c r="B6" s="36" t="s">
        <v>224</v>
      </c>
      <c r="C6" s="36" t="s">
        <v>224</v>
      </c>
      <c r="D6" s="36" t="s">
        <v>224</v>
      </c>
      <c r="E6" s="36" t="s">
        <v>224</v>
      </c>
      <c r="F6" s="3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21" customFormat="1" ht="22.5" customHeight="1">
      <c r="A7" s="30"/>
      <c r="B7" s="50"/>
      <c r="C7" s="31"/>
      <c r="D7" s="145"/>
      <c r="E7" s="50"/>
      <c r="F7" s="31"/>
      <c r="G7" s="146"/>
      <c r="H7" s="44"/>
      <c r="I7" s="44"/>
      <c r="J7" s="44"/>
      <c r="K7" s="33"/>
      <c r="L7" s="3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2" ht="12.75" customHeight="1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spans="3:24" ht="12.75" customHeight="1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spans="3:20" ht="12.75" customHeight="1">
      <c r="C11" s="6"/>
      <c r="E11" s="6"/>
      <c r="F11" s="6"/>
      <c r="G11" s="6"/>
      <c r="H11" s="6"/>
      <c r="I11" s="6"/>
      <c r="R11" s="6"/>
      <c r="T11" s="6"/>
    </row>
    <row r="12" spans="4:20" ht="12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12.75" customHeight="1">
      <c r="D13" s="6"/>
      <c r="G13" s="6"/>
      <c r="H13" s="6"/>
      <c r="J13" s="6"/>
      <c r="O13" s="6"/>
      <c r="W13" s="6"/>
    </row>
    <row r="14" spans="5:11" ht="12.75" customHeight="1">
      <c r="E14" s="6"/>
      <c r="H14" s="6"/>
      <c r="K14" s="6"/>
    </row>
    <row r="15" spans="7:10" ht="12.75" customHeight="1">
      <c r="G15" s="6"/>
      <c r="J15" s="6"/>
    </row>
    <row r="16" spans="4:12" ht="12.75" customHeight="1">
      <c r="D16" s="6"/>
      <c r="E16" s="6"/>
      <c r="G16" s="6"/>
      <c r="I16" s="6"/>
      <c r="K16" s="6"/>
      <c r="L16" s="6"/>
    </row>
    <row r="17" spans="5:7" ht="12.75" customHeight="1">
      <c r="E17" s="6"/>
      <c r="G17" s="6"/>
    </row>
    <row r="18" ht="12.75" customHeight="1">
      <c r="F18" s="6"/>
    </row>
    <row r="19" spans="6:7" ht="12.75" customHeight="1">
      <c r="F19" s="6"/>
      <c r="G19" s="6"/>
    </row>
    <row r="20" ht="12.75" customHeight="1">
      <c r="F20" s="6"/>
    </row>
    <row r="21" ht="12.75" customHeight="1">
      <c r="E21" s="6"/>
    </row>
    <row r="22" ht="12.75" customHeight="1">
      <c r="H22" s="6"/>
    </row>
    <row r="23" ht="12.75" customHeight="1">
      <c r="H23" s="6"/>
    </row>
    <row r="24" spans="7:10" ht="12.75" customHeight="1">
      <c r="G24" s="6"/>
      <c r="J24" s="6"/>
    </row>
    <row r="25" ht="11.25" customHeight="1"/>
    <row r="26" ht="11.25" customHeight="1"/>
    <row r="27" spans="12:13" ht="11.25" customHeight="1">
      <c r="L27" s="6"/>
      <c r="M27" s="6"/>
    </row>
    <row r="28" ht="11.25" customHeight="1"/>
    <row r="29" ht="11.25" customHeight="1">
      <c r="N29" s="6"/>
    </row>
    <row r="32" ht="11.25">
      <c r="H32">
        <v>25487.72</v>
      </c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I23" sqref="I23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36" t="s">
        <v>44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3" customHeight="1">
      <c r="A2" s="14" t="s">
        <v>537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1" customFormat="1" ht="21" customHeight="1">
      <c r="A3" s="144" t="s">
        <v>1</v>
      </c>
      <c r="B3" s="22" t="s">
        <v>326</v>
      </c>
      <c r="C3" s="22"/>
      <c r="D3" s="22"/>
      <c r="E3" s="120"/>
      <c r="F3" s="120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 t="s">
        <v>203</v>
      </c>
    </row>
    <row r="4" spans="1:19" ht="27" customHeight="1">
      <c r="A4" s="16" t="s">
        <v>246</v>
      </c>
      <c r="B4" s="48"/>
      <c r="C4" s="48"/>
      <c r="D4" s="48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34.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75" customHeight="1">
      <c r="A6" s="36" t="s">
        <v>224</v>
      </c>
      <c r="B6" s="36" t="s">
        <v>224</v>
      </c>
      <c r="C6" s="36" t="s">
        <v>224</v>
      </c>
      <c r="D6" s="36" t="s">
        <v>224</v>
      </c>
      <c r="E6" s="36" t="s">
        <v>224</v>
      </c>
      <c r="F6" s="3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20" s="21" customFormat="1" ht="30" customHeight="1">
      <c r="A7" s="26"/>
      <c r="B7" s="138"/>
      <c r="C7" s="138"/>
      <c r="D7" s="133"/>
      <c r="E7" s="28"/>
      <c r="F7" s="26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35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32" ht="12.75" customHeight="1">
      <c r="H32">
        <v>25487.72</v>
      </c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showZeros="0" workbookViewId="0" topLeftCell="A1">
      <selection activeCell="N20" sqref="N20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4" t="s">
        <v>538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1" customFormat="1" ht="18.75" customHeight="1">
      <c r="A3" s="142" t="s">
        <v>1</v>
      </c>
      <c r="B3" s="142"/>
      <c r="C3" s="142"/>
      <c r="D3" s="22" t="s">
        <v>326</v>
      </c>
      <c r="E3" s="22"/>
      <c r="F3" s="22"/>
      <c r="X3" s="35" t="s">
        <v>203</v>
      </c>
    </row>
    <row r="4" spans="1:24" ht="24.75" customHeight="1">
      <c r="A4" s="16" t="s">
        <v>246</v>
      </c>
      <c r="B4" s="16"/>
      <c r="C4" s="16"/>
      <c r="D4" s="48"/>
      <c r="E4" s="48" t="s">
        <v>204</v>
      </c>
      <c r="F4" s="48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/>
      <c r="U4" s="16" t="s">
        <v>272</v>
      </c>
      <c r="V4" s="16" t="s">
        <v>273</v>
      </c>
      <c r="W4" s="16" t="s">
        <v>274</v>
      </c>
      <c r="X4" s="16" t="s">
        <v>275</v>
      </c>
    </row>
    <row r="5" spans="1:24" ht="38.2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 t="s">
        <v>218</v>
      </c>
      <c r="I5" s="16" t="s">
        <v>277</v>
      </c>
      <c r="J5" s="16" t="s">
        <v>278</v>
      </c>
      <c r="K5" s="16" t="s">
        <v>279</v>
      </c>
      <c r="L5" s="16" t="s">
        <v>218</v>
      </c>
      <c r="M5" s="16" t="s">
        <v>280</v>
      </c>
      <c r="N5" s="16" t="s">
        <v>281</v>
      </c>
      <c r="O5" s="16" t="s">
        <v>282</v>
      </c>
      <c r="P5" s="16" t="s">
        <v>283</v>
      </c>
      <c r="Q5" s="16" t="s">
        <v>284</v>
      </c>
      <c r="R5" s="16" t="s">
        <v>285</v>
      </c>
      <c r="S5" s="16" t="s">
        <v>286</v>
      </c>
      <c r="T5" s="16" t="s">
        <v>279</v>
      </c>
      <c r="U5" s="16"/>
      <c r="V5" s="16"/>
      <c r="W5" s="16"/>
      <c r="X5" s="16"/>
    </row>
    <row r="6" spans="1:24" ht="18.7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1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21" customFormat="1" ht="18.75" customHeight="1">
      <c r="A7" s="30"/>
      <c r="B7" s="50"/>
      <c r="C7" s="31"/>
      <c r="D7" s="134"/>
      <c r="E7" s="50"/>
      <c r="F7" s="31"/>
      <c r="G7" s="143"/>
      <c r="H7" s="131"/>
      <c r="I7" s="131"/>
      <c r="J7" s="131"/>
      <c r="K7" s="131"/>
      <c r="L7" s="131"/>
      <c r="M7" s="129"/>
      <c r="N7" s="128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spans="1:24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3" ht="12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spans="5:25" ht="12.75" customHeight="1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spans="2:21" ht="12.75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2.75" customHeight="1">
      <c r="E13" s="6"/>
      <c r="F13" s="6"/>
      <c r="G13" s="6"/>
      <c r="I13" s="6"/>
      <c r="T13" s="6"/>
      <c r="U13" s="6"/>
    </row>
    <row r="14" spans="6:21" ht="12.75" customHeight="1">
      <c r="F14" s="6"/>
      <c r="H14" s="6"/>
      <c r="S14" s="6"/>
      <c r="T14" s="6"/>
      <c r="U14" s="6"/>
    </row>
    <row r="15" spans="5:20" ht="12.75" customHeight="1">
      <c r="E15" s="6"/>
      <c r="F15" s="6"/>
      <c r="G15" s="6"/>
      <c r="H15" s="6"/>
      <c r="T15" s="6"/>
    </row>
    <row r="16" spans="6:8" ht="12.75" customHeight="1">
      <c r="F16" s="6"/>
      <c r="H16" s="6"/>
    </row>
    <row r="17" ht="12.75" customHeight="1">
      <c r="H17" s="6"/>
    </row>
    <row r="18" ht="12.75" customHeight="1">
      <c r="F18" s="6"/>
    </row>
    <row r="19" ht="12.75" customHeight="1">
      <c r="F19" s="6"/>
    </row>
    <row r="20" ht="12.75" customHeight="1"/>
    <row r="21" ht="12.75" customHeight="1"/>
    <row r="22" ht="12.75" customHeight="1">
      <c r="G22" s="6"/>
    </row>
    <row r="32" ht="11.25">
      <c r="H32">
        <v>25487.72</v>
      </c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4" width="14.5" style="0" bestFit="1" customWidth="1"/>
    <col min="5" max="5" width="13" style="0" bestFit="1" customWidth="1"/>
    <col min="6" max="6" width="14.5" style="0" bestFit="1" customWidth="1"/>
    <col min="7" max="20" width="8.16015625" style="0" customWidth="1"/>
  </cols>
  <sheetData>
    <row r="1" spans="1:20" ht="12.75" customHeight="1">
      <c r="A1" t="s">
        <v>10</v>
      </c>
      <c r="N1" s="266"/>
      <c r="T1" s="34"/>
    </row>
    <row r="2" spans="1:20" ht="24.75" customHeight="1">
      <c r="A2" s="14" t="s">
        <v>201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.75" customHeight="1">
      <c r="A3" s="262" t="s">
        <v>1</v>
      </c>
      <c r="B3" s="262" t="s">
        <v>202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117" t="s">
        <v>203</v>
      </c>
    </row>
    <row r="4" spans="1:20" ht="26.25" customHeight="1">
      <c r="A4" s="16" t="s">
        <v>204</v>
      </c>
      <c r="B4" s="75" t="s">
        <v>205</v>
      </c>
      <c r="C4" s="264" t="s">
        <v>206</v>
      </c>
      <c r="D4" s="16" t="s">
        <v>207</v>
      </c>
      <c r="E4" s="16"/>
      <c r="F4" s="16"/>
      <c r="G4" s="16"/>
      <c r="H4" s="16"/>
      <c r="I4" s="16"/>
      <c r="J4" s="16"/>
      <c r="K4" s="16"/>
      <c r="L4" s="16"/>
      <c r="M4" s="16" t="s">
        <v>208</v>
      </c>
      <c r="N4" s="16" t="s">
        <v>209</v>
      </c>
      <c r="O4" s="16" t="s">
        <v>210</v>
      </c>
      <c r="P4" s="16" t="s">
        <v>211</v>
      </c>
      <c r="Q4" s="16" t="s">
        <v>212</v>
      </c>
      <c r="R4" s="16"/>
      <c r="S4" s="16" t="s">
        <v>213</v>
      </c>
      <c r="T4" s="16" t="s">
        <v>214</v>
      </c>
    </row>
    <row r="5" spans="1:20" ht="28.5" customHeight="1">
      <c r="A5" s="16"/>
      <c r="B5" s="75"/>
      <c r="C5" s="264"/>
      <c r="D5" s="16" t="s">
        <v>215</v>
      </c>
      <c r="E5" s="16" t="s">
        <v>127</v>
      </c>
      <c r="F5" s="16" t="s">
        <v>131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 t="s">
        <v>216</v>
      </c>
      <c r="R5" s="16" t="s">
        <v>217</v>
      </c>
      <c r="S5" s="16"/>
      <c r="T5" s="16"/>
    </row>
    <row r="6" spans="1:20" ht="50.25" customHeight="1">
      <c r="A6" s="16"/>
      <c r="B6" s="75"/>
      <c r="C6" s="264"/>
      <c r="D6" s="16"/>
      <c r="E6" s="16"/>
      <c r="F6" s="49" t="s">
        <v>218</v>
      </c>
      <c r="G6" s="49" t="s">
        <v>219</v>
      </c>
      <c r="H6" s="38" t="s">
        <v>220</v>
      </c>
      <c r="I6" s="38" t="s">
        <v>221</v>
      </c>
      <c r="J6" s="16" t="s">
        <v>222</v>
      </c>
      <c r="K6" s="38" t="s">
        <v>223</v>
      </c>
      <c r="L6" s="38" t="s">
        <v>211</v>
      </c>
      <c r="M6" s="16"/>
      <c r="N6" s="16"/>
      <c r="O6" s="16"/>
      <c r="P6" s="16"/>
      <c r="Q6" s="16"/>
      <c r="R6" s="16"/>
      <c r="S6" s="16"/>
      <c r="T6" s="36"/>
    </row>
    <row r="7" spans="1:21" ht="30" customHeight="1">
      <c r="A7" s="42" t="s">
        <v>224</v>
      </c>
      <c r="B7" s="42" t="s">
        <v>224</v>
      </c>
      <c r="C7" s="42">
        <v>1</v>
      </c>
      <c r="D7" s="3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92">
        <v>19</v>
      </c>
      <c r="U7" s="6"/>
    </row>
    <row r="8" spans="1:20" s="21" customFormat="1" ht="21" customHeight="1">
      <c r="A8" s="30"/>
      <c r="B8" s="30"/>
      <c r="C8" s="265">
        <v>25487.72</v>
      </c>
      <c r="D8" s="265">
        <v>20260.72</v>
      </c>
      <c r="E8" s="265">
        <v>6587.53</v>
      </c>
      <c r="F8" s="265">
        <v>13673.19</v>
      </c>
      <c r="G8" s="265">
        <v>0</v>
      </c>
      <c r="H8" s="265">
        <v>0</v>
      </c>
      <c r="I8" s="265">
        <v>13673.19</v>
      </c>
      <c r="J8" s="265">
        <v>0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540</v>
      </c>
      <c r="Q8" s="265">
        <v>4687</v>
      </c>
      <c r="R8" s="265">
        <v>0</v>
      </c>
      <c r="S8" s="265">
        <v>0</v>
      </c>
      <c r="T8" s="265">
        <v>0</v>
      </c>
    </row>
    <row r="9" spans="1:22" ht="21" customHeight="1">
      <c r="A9" s="30" t="s">
        <v>225</v>
      </c>
      <c r="B9" s="30" t="s">
        <v>202</v>
      </c>
      <c r="C9" s="265">
        <v>25487.72</v>
      </c>
      <c r="D9" s="265">
        <v>20260.72</v>
      </c>
      <c r="E9" s="265">
        <v>6587.53</v>
      </c>
      <c r="F9" s="265">
        <v>13673.19</v>
      </c>
      <c r="G9" s="265">
        <v>0</v>
      </c>
      <c r="H9" s="265">
        <v>0</v>
      </c>
      <c r="I9" s="265">
        <v>13673.19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540</v>
      </c>
      <c r="Q9" s="265">
        <v>4687</v>
      </c>
      <c r="R9" s="265">
        <v>0</v>
      </c>
      <c r="S9" s="265">
        <v>0</v>
      </c>
      <c r="T9" s="265">
        <v>0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  <row r="32" ht="11.25">
      <c r="H32">
        <v>25487.72</v>
      </c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J23" sqref="J23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27.75" customHeight="1">
      <c r="A2" s="14" t="s">
        <v>539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1" customFormat="1" ht="19.5" customHeight="1">
      <c r="A3" s="22" t="s">
        <v>326</v>
      </c>
      <c r="B3" s="22"/>
      <c r="C3" s="22"/>
      <c r="D3" s="22"/>
      <c r="E3" s="132"/>
      <c r="S3" s="125" t="s">
        <v>203</v>
      </c>
    </row>
    <row r="4" spans="1:19" ht="30" customHeight="1">
      <c r="A4" s="48" t="s">
        <v>246</v>
      </c>
      <c r="B4" s="48"/>
      <c r="C4" s="48"/>
      <c r="D4" s="48"/>
      <c r="E4" s="16" t="s">
        <v>204</v>
      </c>
      <c r="F4" s="37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32.2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3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" customHeight="1">
      <c r="A6" s="36" t="s">
        <v>224</v>
      </c>
      <c r="B6" s="36" t="s">
        <v>224</v>
      </c>
      <c r="C6" s="36" t="s">
        <v>224</v>
      </c>
      <c r="D6" s="36" t="s">
        <v>224</v>
      </c>
      <c r="E6" s="36" t="s">
        <v>224</v>
      </c>
      <c r="F6" s="36" t="s">
        <v>224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</row>
    <row r="7" spans="1:19" s="118" customFormat="1" ht="28.5" customHeight="1">
      <c r="A7" s="121"/>
      <c r="B7" s="122"/>
      <c r="C7" s="122"/>
      <c r="D7" s="123"/>
      <c r="E7" s="80"/>
      <c r="F7" s="80"/>
      <c r="G7" s="124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8" ht="12.75" customHeight="1">
      <c r="A8" s="6"/>
      <c r="B8" s="6"/>
      <c r="C8" s="6"/>
      <c r="D8" s="6"/>
      <c r="E8" s="6"/>
      <c r="F8" s="6"/>
      <c r="H8" s="6"/>
      <c r="J8" s="6"/>
      <c r="Q8" s="6"/>
      <c r="R8" s="6"/>
    </row>
    <row r="9" spans="2:9" ht="12.75" customHeight="1">
      <c r="B9" s="6"/>
      <c r="C9" s="6"/>
      <c r="E9" s="6"/>
      <c r="F9" s="6"/>
      <c r="G9" s="6"/>
      <c r="I9" s="6"/>
    </row>
    <row r="10" spans="1:9" ht="12.75" customHeight="1">
      <c r="A10" s="6"/>
      <c r="C10" s="6"/>
      <c r="D10" s="6"/>
      <c r="E10" s="6"/>
      <c r="G10" s="6"/>
      <c r="I10" s="6"/>
    </row>
    <row r="11" spans="1:7" ht="12.75" customHeight="1">
      <c r="A11" s="6"/>
      <c r="C11" s="6"/>
      <c r="D11" s="6"/>
      <c r="E11" s="6"/>
      <c r="F11" s="6"/>
      <c r="G11" s="6"/>
    </row>
    <row r="12" spans="2:5" ht="12.75" customHeight="1">
      <c r="B12" s="6"/>
      <c r="E12" s="6"/>
    </row>
    <row r="13" ht="12.75" customHeight="1">
      <c r="G13" s="6"/>
    </row>
    <row r="14" spans="1:8" ht="12.75" customHeight="1">
      <c r="A14" s="6"/>
      <c r="H14" s="6"/>
    </row>
    <row r="15" spans="3:8" ht="12.75" customHeight="1">
      <c r="C15" s="6"/>
      <c r="H15" s="6"/>
    </row>
    <row r="16" ht="12.75" customHeight="1">
      <c r="H16" s="6"/>
    </row>
    <row r="18" ht="12.75" customHeight="1">
      <c r="I18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showZeros="0" workbookViewId="0" topLeftCell="A1">
      <selection activeCell="M18" sqref="M18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4" t="s">
        <v>540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8.75" customHeight="1">
      <c r="A3" s="54" t="s">
        <v>326</v>
      </c>
      <c r="B3" s="55"/>
      <c r="C3" s="55"/>
      <c r="D3" s="55"/>
      <c r="E3" s="14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1" t="s">
        <v>203</v>
      </c>
    </row>
    <row r="4" spans="1:24" ht="21.7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/>
      <c r="U4" s="16" t="s">
        <v>272</v>
      </c>
      <c r="V4" s="16" t="s">
        <v>273</v>
      </c>
      <c r="W4" s="16" t="s">
        <v>274</v>
      </c>
      <c r="X4" s="16" t="s">
        <v>275</v>
      </c>
    </row>
    <row r="5" spans="1:24" ht="37.5" customHeight="1">
      <c r="A5" s="16" t="s">
        <v>249</v>
      </c>
      <c r="B5" s="16" t="s">
        <v>250</v>
      </c>
      <c r="C5" s="16" t="s">
        <v>251</v>
      </c>
      <c r="D5" s="92" t="s">
        <v>276</v>
      </c>
      <c r="E5" s="16"/>
      <c r="F5" s="16"/>
      <c r="G5" s="16"/>
      <c r="H5" s="16" t="s">
        <v>218</v>
      </c>
      <c r="I5" s="16" t="s">
        <v>277</v>
      </c>
      <c r="J5" s="16" t="s">
        <v>278</v>
      </c>
      <c r="K5" s="16" t="s">
        <v>279</v>
      </c>
      <c r="L5" s="16" t="s">
        <v>218</v>
      </c>
      <c r="M5" s="16" t="s">
        <v>280</v>
      </c>
      <c r="N5" s="16" t="s">
        <v>281</v>
      </c>
      <c r="O5" s="16" t="s">
        <v>282</v>
      </c>
      <c r="P5" s="16" t="s">
        <v>283</v>
      </c>
      <c r="Q5" s="16" t="s">
        <v>284</v>
      </c>
      <c r="R5" s="16" t="s">
        <v>285</v>
      </c>
      <c r="S5" s="16" t="s">
        <v>286</v>
      </c>
      <c r="T5" s="16" t="s">
        <v>279</v>
      </c>
      <c r="U5" s="16"/>
      <c r="V5" s="16"/>
      <c r="W5" s="16"/>
      <c r="X5" s="16"/>
    </row>
    <row r="6" spans="1:24" ht="20.2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3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21" customFormat="1" ht="19.5" customHeight="1">
      <c r="A7" s="30"/>
      <c r="B7" s="50"/>
      <c r="C7" s="31"/>
      <c r="D7" s="134"/>
      <c r="E7" s="50"/>
      <c r="F7" s="50"/>
      <c r="G7" s="131">
        <v>540</v>
      </c>
      <c r="H7" s="131">
        <v>40</v>
      </c>
      <c r="I7" s="131">
        <v>80</v>
      </c>
      <c r="J7" s="131">
        <v>0</v>
      </c>
      <c r="K7" s="129">
        <v>0</v>
      </c>
      <c r="L7" s="128">
        <v>500</v>
      </c>
      <c r="M7" s="131">
        <v>0</v>
      </c>
      <c r="N7" s="131">
        <v>0</v>
      </c>
      <c r="O7" s="131">
        <v>1000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1">
        <v>0</v>
      </c>
    </row>
    <row r="8" spans="1:26" ht="19.5" customHeight="1">
      <c r="A8" s="30" t="s">
        <v>254</v>
      </c>
      <c r="B8" s="50" t="s">
        <v>255</v>
      </c>
      <c r="C8" s="31" t="s">
        <v>256</v>
      </c>
      <c r="D8" s="134" t="s">
        <v>257</v>
      </c>
      <c r="E8" s="50" t="s">
        <v>225</v>
      </c>
      <c r="F8" s="50" t="s">
        <v>202</v>
      </c>
      <c r="G8" s="131">
        <v>540</v>
      </c>
      <c r="H8" s="131">
        <v>40</v>
      </c>
      <c r="I8" s="131">
        <v>80</v>
      </c>
      <c r="J8" s="131">
        <v>0</v>
      </c>
      <c r="K8" s="129">
        <v>0</v>
      </c>
      <c r="L8" s="128">
        <v>500</v>
      </c>
      <c r="M8" s="131">
        <v>0</v>
      </c>
      <c r="N8" s="131">
        <v>0</v>
      </c>
      <c r="O8" s="131">
        <v>1000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6"/>
      <c r="Z8" s="6"/>
    </row>
    <row r="9" spans="1:26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6"/>
      <c r="W9" s="6"/>
      <c r="X9" s="6"/>
      <c r="Y9" s="6"/>
      <c r="Z9" s="6"/>
    </row>
    <row r="10" spans="2:24" ht="12.7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3:25" ht="19.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9.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9.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9.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9.5" customHeight="1">
      <c r="E15" s="6"/>
      <c r="F15" s="6"/>
      <c r="G15" s="6"/>
      <c r="H15" s="6"/>
      <c r="J15" s="6"/>
      <c r="M15" s="6"/>
      <c r="O15" s="6"/>
      <c r="Q15" s="6"/>
    </row>
    <row r="16" spans="6:22" ht="19.5" customHeight="1">
      <c r="F16" s="6"/>
      <c r="G16" s="6"/>
      <c r="H16" s="6"/>
      <c r="L16" s="6"/>
      <c r="P16" s="6"/>
      <c r="U16" s="6"/>
      <c r="V16" s="6"/>
    </row>
    <row r="17" spans="4:14" ht="19.5" customHeight="1">
      <c r="D17" s="6"/>
      <c r="G17" s="6"/>
      <c r="H17" s="6"/>
      <c r="I17" s="6"/>
      <c r="N17" s="6"/>
    </row>
    <row r="18" spans="5:8" ht="19.5" customHeight="1">
      <c r="E18" s="6"/>
      <c r="F18" s="6"/>
      <c r="H18" s="6"/>
    </row>
    <row r="19" ht="19.5" customHeight="1">
      <c r="F19" s="6"/>
    </row>
    <row r="20" spans="4:6" ht="19.5" customHeight="1">
      <c r="D20" s="6"/>
      <c r="F20" s="6"/>
    </row>
    <row r="21" ht="19.5" customHeight="1">
      <c r="M21" s="6"/>
    </row>
    <row r="22" ht="19.5" customHeight="1"/>
    <row r="23" ht="19.5" customHeight="1">
      <c r="M23" s="6"/>
    </row>
    <row r="24" spans="6:7" ht="19.5" customHeight="1">
      <c r="F24" s="6"/>
      <c r="G24" s="6"/>
    </row>
    <row r="25" ht="19.5" customHeight="1"/>
    <row r="26" ht="19.5" customHeight="1">
      <c r="H26" s="6"/>
    </row>
    <row r="32" ht="11.25">
      <c r="H32">
        <v>25487.72</v>
      </c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workbookViewId="0" topLeftCell="A1">
      <selection activeCell="H20" sqref="H20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39" customHeight="1">
      <c r="A2" s="14" t="s">
        <v>541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8.75" customHeight="1">
      <c r="A3" s="54" t="s">
        <v>326</v>
      </c>
      <c r="B3" s="55"/>
      <c r="C3" s="55"/>
      <c r="D3" s="55"/>
      <c r="E3" s="13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17" t="s">
        <v>203</v>
      </c>
    </row>
    <row r="4" spans="1:19" ht="28.5" customHeight="1">
      <c r="A4" s="16" t="s">
        <v>246</v>
      </c>
      <c r="B4" s="16"/>
      <c r="C4" s="16"/>
      <c r="D4" s="16"/>
      <c r="E4" s="16" t="s">
        <v>542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39" customHeight="1">
      <c r="A5" s="16" t="s">
        <v>249</v>
      </c>
      <c r="B5" s="16" t="s">
        <v>250</v>
      </c>
      <c r="C5" s="16" t="s">
        <v>251</v>
      </c>
      <c r="D5" s="13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6"/>
      <c r="R5" s="16"/>
      <c r="S5" s="16"/>
    </row>
    <row r="6" spans="1:22" ht="24.7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97">
        <v>10</v>
      </c>
      <c r="Q6" s="139">
        <v>11</v>
      </c>
      <c r="R6" s="99">
        <v>12</v>
      </c>
      <c r="S6" s="36">
        <v>13</v>
      </c>
      <c r="U6" s="6"/>
      <c r="V6" s="6"/>
    </row>
    <row r="7" spans="1:19" s="118" customFormat="1" ht="21" customHeight="1">
      <c r="A7" s="26"/>
      <c r="B7" s="138"/>
      <c r="C7" s="138"/>
      <c r="D7" s="133"/>
      <c r="E7" s="28"/>
      <c r="F7" s="28" t="s">
        <v>218</v>
      </c>
      <c r="G7" s="124">
        <v>540</v>
      </c>
      <c r="H7" s="69">
        <v>40</v>
      </c>
      <c r="I7" s="69">
        <v>0</v>
      </c>
      <c r="J7" s="69">
        <v>0</v>
      </c>
      <c r="K7" s="69">
        <v>500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</row>
    <row r="8" spans="1:19" ht="21" customHeight="1">
      <c r="A8" s="26" t="s">
        <v>254</v>
      </c>
      <c r="B8" s="138" t="s">
        <v>255</v>
      </c>
      <c r="C8" s="138" t="s">
        <v>256</v>
      </c>
      <c r="D8" s="133" t="s">
        <v>257</v>
      </c>
      <c r="E8" s="28" t="s">
        <v>225</v>
      </c>
      <c r="F8" s="28" t="s">
        <v>202</v>
      </c>
      <c r="G8" s="124">
        <v>540</v>
      </c>
      <c r="H8" s="69">
        <v>40</v>
      </c>
      <c r="I8" s="69">
        <v>0</v>
      </c>
      <c r="J8" s="69">
        <v>0</v>
      </c>
      <c r="K8" s="69">
        <v>500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</row>
    <row r="9" spans="1:19" ht="12.75" customHeight="1">
      <c r="A9" s="6"/>
      <c r="B9" s="6"/>
      <c r="C9" s="6"/>
      <c r="D9" s="6"/>
      <c r="E9" s="6"/>
      <c r="F9" s="6"/>
      <c r="G9" s="6"/>
      <c r="I9" s="6"/>
      <c r="J9" s="6"/>
      <c r="K9" s="6"/>
      <c r="M9" s="6"/>
      <c r="N9" s="6"/>
      <c r="P9" s="6"/>
      <c r="Q9" s="6"/>
      <c r="R9" s="6"/>
      <c r="S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L10" s="6"/>
      <c r="M10" s="6"/>
      <c r="N10" s="6"/>
      <c r="P10" s="6"/>
      <c r="Q10" s="6"/>
    </row>
    <row r="11" spans="1:14" ht="21" customHeight="1">
      <c r="A11" s="6"/>
      <c r="B11" s="6"/>
      <c r="D11" s="6"/>
      <c r="F11" s="6"/>
      <c r="G11" s="6"/>
      <c r="N11" s="6"/>
    </row>
    <row r="12" spans="2:16" ht="21" customHeight="1">
      <c r="B12" s="6"/>
      <c r="E12" s="6"/>
      <c r="G12" s="6"/>
      <c r="H12" s="6"/>
      <c r="M12" s="6"/>
      <c r="N12" s="6"/>
      <c r="P12" s="6"/>
    </row>
    <row r="13" spans="8:17" ht="21" customHeight="1">
      <c r="H13" s="6"/>
      <c r="I13" s="6"/>
      <c r="J13" s="6"/>
      <c r="K13" s="6"/>
      <c r="Q13" s="6"/>
    </row>
    <row r="14" spans="3:11" ht="21" customHeight="1">
      <c r="C14" s="6"/>
      <c r="D14" s="6"/>
      <c r="G14" s="6"/>
      <c r="K14" s="6"/>
    </row>
    <row r="15" spans="5:15" ht="21" customHeight="1">
      <c r="E15" s="6"/>
      <c r="H15" s="6"/>
      <c r="M15" s="6"/>
      <c r="N15" s="6"/>
      <c r="O15" s="6"/>
    </row>
    <row r="16" spans="4:8" ht="21" customHeight="1">
      <c r="D16" s="6"/>
      <c r="H16" s="6"/>
    </row>
    <row r="17" spans="3:17" ht="21" customHeight="1">
      <c r="C17" s="6"/>
      <c r="E17" s="6"/>
      <c r="Q17" s="6"/>
    </row>
    <row r="18" ht="21" customHeight="1">
      <c r="E18" s="6"/>
    </row>
    <row r="19" ht="21" customHeight="1">
      <c r="I19" s="6"/>
    </row>
    <row r="20" ht="21" customHeight="1"/>
    <row r="21" ht="21" customHeight="1"/>
    <row r="22" spans="7:14" ht="21" customHeight="1">
      <c r="G22" s="6"/>
      <c r="N22" s="6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>
      <c r="L31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M25" sqref="M24:M25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8.5" customHeight="1">
      <c r="A2" s="14" t="s">
        <v>543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1" customFormat="1" ht="21" customHeight="1">
      <c r="A3" s="119" t="s">
        <v>326</v>
      </c>
      <c r="B3" s="119"/>
      <c r="C3" s="119"/>
      <c r="D3" s="119"/>
      <c r="E3" s="120"/>
      <c r="X3" s="35" t="s">
        <v>203</v>
      </c>
    </row>
    <row r="4" spans="1:24" ht="22.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37"/>
      <c r="U4" s="16" t="s">
        <v>272</v>
      </c>
      <c r="V4" s="75" t="s">
        <v>273</v>
      </c>
      <c r="W4" s="16" t="s">
        <v>274</v>
      </c>
      <c r="X4" s="16" t="s">
        <v>275</v>
      </c>
    </row>
    <row r="5" spans="1:24" ht="50.2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 t="s">
        <v>218</v>
      </c>
      <c r="I5" s="16" t="s">
        <v>277</v>
      </c>
      <c r="J5" s="16" t="s">
        <v>278</v>
      </c>
      <c r="K5" s="16" t="s">
        <v>279</v>
      </c>
      <c r="L5" s="16" t="s">
        <v>218</v>
      </c>
      <c r="M5" s="16" t="s">
        <v>280</v>
      </c>
      <c r="N5" s="16" t="s">
        <v>281</v>
      </c>
      <c r="O5" s="16" t="s">
        <v>282</v>
      </c>
      <c r="P5" s="16" t="s">
        <v>283</v>
      </c>
      <c r="Q5" s="16" t="s">
        <v>284</v>
      </c>
      <c r="R5" s="16" t="s">
        <v>285</v>
      </c>
      <c r="S5" s="16" t="s">
        <v>286</v>
      </c>
      <c r="T5" s="37" t="s">
        <v>279</v>
      </c>
      <c r="U5" s="16"/>
      <c r="V5" s="75"/>
      <c r="W5" s="16"/>
      <c r="X5" s="16"/>
    </row>
    <row r="6" spans="1:25" ht="18.75" customHeight="1">
      <c r="A6" s="36" t="s">
        <v>224</v>
      </c>
      <c r="B6" s="36" t="s">
        <v>224</v>
      </c>
      <c r="C6" s="36" t="s">
        <v>224</v>
      </c>
      <c r="D6" s="36" t="s">
        <v>224</v>
      </c>
      <c r="E6" s="36" t="s">
        <v>224</v>
      </c>
      <c r="F6" s="3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42">
        <v>15</v>
      </c>
      <c r="V6" s="36">
        <v>16</v>
      </c>
      <c r="W6" s="36">
        <v>17</v>
      </c>
      <c r="X6" s="36">
        <v>18</v>
      </c>
      <c r="Y6" s="6"/>
    </row>
    <row r="7" spans="1:25" s="21" customFormat="1" ht="18.75" customHeight="1">
      <c r="A7" s="30"/>
      <c r="B7" s="50"/>
      <c r="C7" s="31"/>
      <c r="D7" s="134"/>
      <c r="E7" s="31"/>
      <c r="F7" s="127"/>
      <c r="G7" s="32"/>
      <c r="H7" s="44"/>
      <c r="I7" s="44"/>
      <c r="J7" s="44"/>
      <c r="K7" s="33"/>
      <c r="L7" s="3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135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spans="8:22" ht="12.75" customHeight="1">
      <c r="H32">
        <v>25487.72</v>
      </c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I22" sqref="I21:I22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/>
    </row>
    <row r="2" spans="1:19" ht="39.75" customHeight="1">
      <c r="A2" s="14" t="s">
        <v>543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1" customFormat="1" ht="19.5" customHeight="1">
      <c r="A3" s="22" t="s">
        <v>326</v>
      </c>
      <c r="B3" s="22"/>
      <c r="C3" s="22"/>
      <c r="D3" s="132"/>
      <c r="E3" s="120"/>
      <c r="S3" s="125" t="s">
        <v>203</v>
      </c>
    </row>
    <row r="4" spans="1:19" ht="35.25" customHeight="1">
      <c r="A4" s="48" t="s">
        <v>246</v>
      </c>
      <c r="B4" s="48"/>
      <c r="C4" s="48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48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3.2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8" customFormat="1" ht="23.25" customHeight="1">
      <c r="A7" s="26"/>
      <c r="B7" s="27"/>
      <c r="C7" s="26"/>
      <c r="D7" s="133"/>
      <c r="E7" s="26"/>
      <c r="F7" s="27"/>
      <c r="G7" s="124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N24" sqref="N24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17"/>
    </row>
    <row r="2" spans="1:24" ht="28.5" customHeight="1">
      <c r="A2" s="14" t="s">
        <v>544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1" customFormat="1" ht="20.25" customHeight="1">
      <c r="A3" s="119" t="s">
        <v>326</v>
      </c>
      <c r="B3" s="119"/>
      <c r="C3" s="119"/>
      <c r="D3" s="119"/>
      <c r="E3" s="120"/>
      <c r="X3" s="35" t="s">
        <v>203</v>
      </c>
    </row>
    <row r="4" spans="1:24" ht="19.5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16"/>
      <c r="T4" s="16" t="s">
        <v>272</v>
      </c>
      <c r="U4" s="16" t="s">
        <v>273</v>
      </c>
      <c r="V4" s="16" t="s">
        <v>274</v>
      </c>
      <c r="W4" s="16" t="s">
        <v>275</v>
      </c>
      <c r="X4" s="16" t="s">
        <v>545</v>
      </c>
    </row>
    <row r="5" spans="1:24" ht="42.7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 t="s">
        <v>218</v>
      </c>
      <c r="I5" s="16" t="s">
        <v>277</v>
      </c>
      <c r="J5" s="16" t="s">
        <v>278</v>
      </c>
      <c r="K5" s="16" t="s">
        <v>279</v>
      </c>
      <c r="L5" s="16" t="s">
        <v>218</v>
      </c>
      <c r="M5" s="16" t="s">
        <v>280</v>
      </c>
      <c r="N5" s="16" t="s">
        <v>281</v>
      </c>
      <c r="O5" s="16" t="s">
        <v>282</v>
      </c>
      <c r="P5" s="16" t="s">
        <v>283</v>
      </c>
      <c r="Q5" s="16" t="s">
        <v>284</v>
      </c>
      <c r="R5" s="16" t="s">
        <v>285</v>
      </c>
      <c r="S5" s="16" t="s">
        <v>286</v>
      </c>
      <c r="T5" s="16"/>
      <c r="U5" s="16"/>
      <c r="V5" s="16"/>
      <c r="W5" s="16"/>
      <c r="X5" s="16"/>
    </row>
    <row r="6" spans="1:24" ht="19.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21" customFormat="1" ht="19.5" customHeight="1">
      <c r="A7" s="30"/>
      <c r="B7" s="31"/>
      <c r="C7" s="30"/>
      <c r="D7" s="126"/>
      <c r="E7" s="127"/>
      <c r="F7" s="127"/>
      <c r="G7" s="128"/>
      <c r="H7" s="129"/>
      <c r="I7" s="130"/>
      <c r="J7" s="128"/>
      <c r="K7" s="129"/>
      <c r="L7" s="130"/>
      <c r="M7" s="130"/>
      <c r="N7" s="130"/>
      <c r="O7" s="130"/>
      <c r="P7" s="130"/>
      <c r="Q7" s="130"/>
      <c r="R7" s="130"/>
      <c r="S7" s="128"/>
      <c r="T7" s="131"/>
      <c r="U7" s="131"/>
      <c r="V7" s="131"/>
      <c r="W7" s="131"/>
      <c r="X7" s="131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8:9" ht="12.75" customHeight="1">
      <c r="H32">
        <v>25487.72</v>
      </c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17"/>
    </row>
    <row r="2" spans="1:19" ht="40.5" customHeight="1">
      <c r="A2" s="14" t="s">
        <v>544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1" customFormat="1" ht="23.25" customHeight="1">
      <c r="A3" s="119" t="s">
        <v>326</v>
      </c>
      <c r="B3" s="119"/>
      <c r="C3" s="119"/>
      <c r="D3" s="119"/>
      <c r="E3" s="120"/>
      <c r="S3" s="125" t="s">
        <v>203</v>
      </c>
    </row>
    <row r="4" spans="1:19" ht="30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269</v>
      </c>
      <c r="H4" s="16" t="s">
        <v>290</v>
      </c>
      <c r="I4" s="16" t="s">
        <v>291</v>
      </c>
      <c r="J4" s="16" t="s">
        <v>292</v>
      </c>
      <c r="K4" s="16" t="s">
        <v>293</v>
      </c>
      <c r="L4" s="16" t="s">
        <v>294</v>
      </c>
      <c r="M4" s="16" t="s">
        <v>295</v>
      </c>
      <c r="N4" s="16" t="s">
        <v>296</v>
      </c>
      <c r="O4" s="16" t="s">
        <v>297</v>
      </c>
      <c r="P4" s="16" t="s">
        <v>279</v>
      </c>
      <c r="Q4" s="16" t="s">
        <v>298</v>
      </c>
      <c r="R4" s="16" t="s">
        <v>299</v>
      </c>
      <c r="S4" s="16" t="s">
        <v>286</v>
      </c>
    </row>
    <row r="5" spans="1:19" ht="30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33.75" customHeight="1">
      <c r="A6" s="16" t="s">
        <v>224</v>
      </c>
      <c r="B6" s="16" t="s">
        <v>224</v>
      </c>
      <c r="C6" s="16" t="s">
        <v>224</v>
      </c>
      <c r="D6" s="16" t="s">
        <v>224</v>
      </c>
      <c r="E6" s="16" t="s">
        <v>224</v>
      </c>
      <c r="F6" s="16" t="s">
        <v>224</v>
      </c>
      <c r="G6" s="1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118" customFormat="1" ht="33.75" customHeight="1">
      <c r="A7" s="121"/>
      <c r="B7" s="122"/>
      <c r="C7" s="122"/>
      <c r="D7" s="123"/>
      <c r="E7" s="80"/>
      <c r="F7" s="80"/>
      <c r="G7" s="124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T104"/>
  <sheetViews>
    <sheetView showGridLines="0" showZeros="0" workbookViewId="0" topLeftCell="A8">
      <selection activeCell="D25" sqref="D25"/>
    </sheetView>
  </sheetViews>
  <sheetFormatPr defaultColWidth="9.16015625" defaultRowHeight="11.25"/>
  <cols>
    <col min="4" max="4" width="19.33203125" style="0" customWidth="1"/>
    <col min="9" max="9" width="13.33203125" style="0" customWidth="1"/>
    <col min="13" max="13" width="13.33203125" style="0" customWidth="1"/>
  </cols>
  <sheetData>
    <row r="1" spans="1:19" ht="12.75" customHeight="1">
      <c r="A1" t="s">
        <v>80</v>
      </c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14" t="s">
        <v>546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1.75" customHeight="1">
      <c r="A3" s="3" t="s">
        <v>326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17" t="s">
        <v>203</v>
      </c>
    </row>
    <row r="4" spans="1:19" ht="16.5" customHeight="1">
      <c r="A4" s="92" t="s">
        <v>547</v>
      </c>
      <c r="B4" s="16" t="s">
        <v>204</v>
      </c>
      <c r="C4" s="16" t="s">
        <v>205</v>
      </c>
      <c r="D4" s="7" t="s">
        <v>548</v>
      </c>
      <c r="E4" s="16" t="s">
        <v>549</v>
      </c>
      <c r="F4" s="16" t="s">
        <v>550</v>
      </c>
      <c r="G4" s="16" t="s">
        <v>551</v>
      </c>
      <c r="H4" s="7" t="s">
        <v>552</v>
      </c>
      <c r="I4" s="37" t="s">
        <v>553</v>
      </c>
      <c r="J4" s="37" t="s">
        <v>554</v>
      </c>
      <c r="K4" s="37"/>
      <c r="L4" s="37"/>
      <c r="M4" s="37"/>
      <c r="N4" s="37"/>
      <c r="O4" s="37"/>
      <c r="P4" s="37"/>
      <c r="Q4" s="37"/>
      <c r="R4" s="37"/>
      <c r="S4" s="37"/>
    </row>
    <row r="5" spans="1:19" ht="23.25" customHeight="1">
      <c r="A5" s="92"/>
      <c r="B5" s="16"/>
      <c r="C5" s="16"/>
      <c r="D5" s="7"/>
      <c r="E5" s="16"/>
      <c r="F5" s="16"/>
      <c r="G5" s="16"/>
      <c r="H5" s="7"/>
      <c r="I5" s="37"/>
      <c r="J5" s="82" t="s">
        <v>218</v>
      </c>
      <c r="K5" s="48" t="s">
        <v>555</v>
      </c>
      <c r="L5" s="48"/>
      <c r="M5" s="82"/>
      <c r="N5" s="82" t="s">
        <v>556</v>
      </c>
      <c r="O5" s="82" t="s">
        <v>557</v>
      </c>
      <c r="P5" s="82" t="s">
        <v>212</v>
      </c>
      <c r="Q5" s="82" t="s">
        <v>213</v>
      </c>
      <c r="R5" s="82" t="s">
        <v>214</v>
      </c>
      <c r="S5" s="48" t="s">
        <v>558</v>
      </c>
    </row>
    <row r="6" spans="1:19" ht="36">
      <c r="A6" s="92"/>
      <c r="B6" s="16"/>
      <c r="C6" s="16"/>
      <c r="D6" s="7"/>
      <c r="E6" s="16"/>
      <c r="F6" s="16"/>
      <c r="G6" s="16"/>
      <c r="H6" s="7"/>
      <c r="I6" s="37"/>
      <c r="J6" s="36"/>
      <c r="K6" s="111" t="s">
        <v>559</v>
      </c>
      <c r="L6" s="112" t="s">
        <v>388</v>
      </c>
      <c r="M6" s="113" t="s">
        <v>253</v>
      </c>
      <c r="N6" s="97"/>
      <c r="O6" s="97"/>
      <c r="P6" s="97"/>
      <c r="Q6" s="97"/>
      <c r="R6" s="97"/>
      <c r="S6" s="36"/>
    </row>
    <row r="7" spans="1:19" s="53" customFormat="1" ht="24">
      <c r="A7" s="104">
        <v>53</v>
      </c>
      <c r="B7" s="105" t="s">
        <v>225</v>
      </c>
      <c r="C7" s="106" t="s">
        <v>202</v>
      </c>
      <c r="D7" s="107" t="s">
        <v>560</v>
      </c>
      <c r="E7" s="106"/>
      <c r="F7" s="108"/>
      <c r="G7" s="109">
        <v>5</v>
      </c>
      <c r="H7" s="110"/>
      <c r="I7" s="114" t="s">
        <v>561</v>
      </c>
      <c r="J7" s="115">
        <v>1</v>
      </c>
      <c r="K7" s="116">
        <v>1</v>
      </c>
      <c r="L7" s="116">
        <v>0</v>
      </c>
      <c r="M7" s="116">
        <v>1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</row>
    <row r="8" spans="1:20" s="52" customFormat="1" ht="24">
      <c r="A8" s="104">
        <v>67</v>
      </c>
      <c r="B8" s="105" t="s">
        <v>225</v>
      </c>
      <c r="C8" s="106" t="s">
        <v>202</v>
      </c>
      <c r="D8" s="107" t="s">
        <v>562</v>
      </c>
      <c r="E8" s="106"/>
      <c r="F8" s="108"/>
      <c r="G8" s="109">
        <v>1</v>
      </c>
      <c r="H8" s="110"/>
      <c r="I8" s="114" t="s">
        <v>563</v>
      </c>
      <c r="J8" s="115">
        <v>0.5</v>
      </c>
      <c r="K8" s="116">
        <v>0.5</v>
      </c>
      <c r="L8" s="116">
        <v>0</v>
      </c>
      <c r="M8" s="116">
        <v>0.5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62"/>
    </row>
    <row r="9" spans="1:19" s="52" customFormat="1" ht="24">
      <c r="A9" s="104">
        <v>15</v>
      </c>
      <c r="B9" s="105" t="s">
        <v>225</v>
      </c>
      <c r="C9" s="106" t="s">
        <v>202</v>
      </c>
      <c r="D9" s="107" t="s">
        <v>564</v>
      </c>
      <c r="E9" s="106"/>
      <c r="F9" s="108"/>
      <c r="G9" s="109">
        <v>183</v>
      </c>
      <c r="H9" s="110"/>
      <c r="I9" s="114" t="s">
        <v>565</v>
      </c>
      <c r="J9" s="115">
        <v>18.3</v>
      </c>
      <c r="K9" s="116">
        <v>18.3</v>
      </c>
      <c r="L9" s="116">
        <v>0</v>
      </c>
      <c r="M9" s="116">
        <v>18.3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</row>
    <row r="10" spans="1:19" s="52" customFormat="1" ht="24">
      <c r="A10" s="104">
        <v>90</v>
      </c>
      <c r="B10" s="105" t="s">
        <v>225</v>
      </c>
      <c r="C10" s="106" t="s">
        <v>202</v>
      </c>
      <c r="D10" s="107" t="s">
        <v>566</v>
      </c>
      <c r="E10" s="106"/>
      <c r="F10" s="108"/>
      <c r="G10" s="109">
        <v>1</v>
      </c>
      <c r="H10" s="110"/>
      <c r="I10" s="114" t="s">
        <v>567</v>
      </c>
      <c r="J10" s="115">
        <v>8</v>
      </c>
      <c r="K10" s="116">
        <v>8</v>
      </c>
      <c r="L10" s="116">
        <v>8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</row>
    <row r="11" spans="1:19" s="52" customFormat="1" ht="24">
      <c r="A11" s="104">
        <v>10</v>
      </c>
      <c r="B11" s="105" t="s">
        <v>225</v>
      </c>
      <c r="C11" s="106" t="s">
        <v>202</v>
      </c>
      <c r="D11" s="107" t="s">
        <v>568</v>
      </c>
      <c r="E11" s="106"/>
      <c r="F11" s="108"/>
      <c r="G11" s="109">
        <v>2</v>
      </c>
      <c r="H11" s="110"/>
      <c r="I11" s="114" t="s">
        <v>569</v>
      </c>
      <c r="J11" s="115">
        <v>2.6</v>
      </c>
      <c r="K11" s="116">
        <v>2.6</v>
      </c>
      <c r="L11" s="116">
        <v>0</v>
      </c>
      <c r="M11" s="116">
        <v>2.6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</row>
    <row r="12" spans="1:19" s="52" customFormat="1" ht="24">
      <c r="A12" s="104">
        <v>83</v>
      </c>
      <c r="B12" s="105" t="s">
        <v>225</v>
      </c>
      <c r="C12" s="106" t="s">
        <v>202</v>
      </c>
      <c r="D12" s="107" t="s">
        <v>570</v>
      </c>
      <c r="E12" s="106"/>
      <c r="F12" s="108"/>
      <c r="G12" s="109">
        <v>15</v>
      </c>
      <c r="H12" s="110"/>
      <c r="I12" s="114" t="s">
        <v>571</v>
      </c>
      <c r="J12" s="115">
        <v>225</v>
      </c>
      <c r="K12" s="116">
        <v>125</v>
      </c>
      <c r="L12" s="116">
        <v>0</v>
      </c>
      <c r="M12" s="116">
        <v>125</v>
      </c>
      <c r="N12" s="116">
        <v>0</v>
      </c>
      <c r="O12" s="116">
        <v>0</v>
      </c>
      <c r="P12" s="116">
        <v>100</v>
      </c>
      <c r="Q12" s="116">
        <v>0</v>
      </c>
      <c r="R12" s="116">
        <v>0</v>
      </c>
      <c r="S12" s="116">
        <v>0</v>
      </c>
    </row>
    <row r="13" spans="1:19" s="52" customFormat="1" ht="24">
      <c r="A13" s="104">
        <v>25</v>
      </c>
      <c r="B13" s="105" t="s">
        <v>225</v>
      </c>
      <c r="C13" s="106" t="s">
        <v>202</v>
      </c>
      <c r="D13" s="107" t="s">
        <v>572</v>
      </c>
      <c r="E13" s="106"/>
      <c r="F13" s="108"/>
      <c r="G13" s="109">
        <v>30</v>
      </c>
      <c r="H13" s="110"/>
      <c r="I13" s="114" t="s">
        <v>573</v>
      </c>
      <c r="J13" s="115">
        <v>3</v>
      </c>
      <c r="K13" s="116">
        <v>3</v>
      </c>
      <c r="L13" s="116">
        <v>0</v>
      </c>
      <c r="M13" s="116">
        <v>3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</row>
    <row r="14" spans="1:19" s="52" customFormat="1" ht="24">
      <c r="A14" s="104">
        <v>3</v>
      </c>
      <c r="B14" s="105" t="s">
        <v>225</v>
      </c>
      <c r="C14" s="106" t="s">
        <v>202</v>
      </c>
      <c r="D14" s="107" t="s">
        <v>574</v>
      </c>
      <c r="E14" s="106"/>
      <c r="F14" s="108"/>
      <c r="G14" s="109">
        <v>20</v>
      </c>
      <c r="H14" s="110"/>
      <c r="I14" s="114" t="s">
        <v>575</v>
      </c>
      <c r="J14" s="115">
        <v>10</v>
      </c>
      <c r="K14" s="116">
        <v>10</v>
      </c>
      <c r="L14" s="116">
        <v>0</v>
      </c>
      <c r="M14" s="116">
        <v>10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</row>
    <row r="15" spans="1:19" s="52" customFormat="1" ht="24">
      <c r="A15" s="104">
        <v>86</v>
      </c>
      <c r="B15" s="105" t="s">
        <v>225</v>
      </c>
      <c r="C15" s="106" t="s">
        <v>202</v>
      </c>
      <c r="D15" s="107" t="s">
        <v>576</v>
      </c>
      <c r="E15" s="106"/>
      <c r="F15" s="108"/>
      <c r="G15" s="109">
        <v>1</v>
      </c>
      <c r="H15" s="110"/>
      <c r="I15" s="114" t="s">
        <v>567</v>
      </c>
      <c r="J15" s="115">
        <v>112.2</v>
      </c>
      <c r="K15" s="116">
        <v>112.2</v>
      </c>
      <c r="L15" s="116">
        <v>112.2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</row>
    <row r="16" spans="1:19" s="52" customFormat="1" ht="24">
      <c r="A16" s="104">
        <v>80</v>
      </c>
      <c r="B16" s="105" t="s">
        <v>225</v>
      </c>
      <c r="C16" s="106" t="s">
        <v>202</v>
      </c>
      <c r="D16" s="107" t="s">
        <v>577</v>
      </c>
      <c r="E16" s="106"/>
      <c r="F16" s="108"/>
      <c r="G16" s="109">
        <v>100</v>
      </c>
      <c r="H16" s="110"/>
      <c r="I16" s="114" t="s">
        <v>578</v>
      </c>
      <c r="J16" s="115">
        <v>10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10</v>
      </c>
      <c r="Q16" s="116">
        <v>0</v>
      </c>
      <c r="R16" s="116">
        <v>0</v>
      </c>
      <c r="S16" s="116">
        <v>0</v>
      </c>
    </row>
    <row r="17" spans="1:19" s="52" customFormat="1" ht="24">
      <c r="A17" s="104">
        <v>84</v>
      </c>
      <c r="B17" s="105" t="s">
        <v>225</v>
      </c>
      <c r="C17" s="106" t="s">
        <v>202</v>
      </c>
      <c r="D17" s="107" t="s">
        <v>579</v>
      </c>
      <c r="E17" s="106"/>
      <c r="F17" s="108"/>
      <c r="G17" s="109">
        <v>1</v>
      </c>
      <c r="H17" s="110"/>
      <c r="I17" s="114" t="s">
        <v>567</v>
      </c>
      <c r="J17" s="115">
        <v>25.5</v>
      </c>
      <c r="K17" s="116">
        <v>25.5</v>
      </c>
      <c r="L17" s="116">
        <v>25.5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</row>
    <row r="18" spans="1:19" s="52" customFormat="1" ht="24">
      <c r="A18" s="104">
        <v>62</v>
      </c>
      <c r="B18" s="105" t="s">
        <v>225</v>
      </c>
      <c r="C18" s="106" t="s">
        <v>202</v>
      </c>
      <c r="D18" s="107" t="s">
        <v>580</v>
      </c>
      <c r="E18" s="106"/>
      <c r="F18" s="108"/>
      <c r="G18" s="109">
        <v>1</v>
      </c>
      <c r="H18" s="110"/>
      <c r="I18" s="114" t="s">
        <v>581</v>
      </c>
      <c r="J18" s="115">
        <v>25.1</v>
      </c>
      <c r="K18" s="116">
        <v>25.1</v>
      </c>
      <c r="L18" s="116">
        <v>3.5</v>
      </c>
      <c r="M18" s="116">
        <v>21.6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</row>
    <row r="19" spans="1:19" s="52" customFormat="1" ht="24">
      <c r="A19" s="104">
        <v>1</v>
      </c>
      <c r="B19" s="105" t="s">
        <v>225</v>
      </c>
      <c r="C19" s="106" t="s">
        <v>202</v>
      </c>
      <c r="D19" s="107" t="s">
        <v>582</v>
      </c>
      <c r="E19" s="106"/>
      <c r="F19" s="108"/>
      <c r="G19" s="109">
        <v>38</v>
      </c>
      <c r="H19" s="110"/>
      <c r="I19" s="114" t="s">
        <v>583</v>
      </c>
      <c r="J19" s="115">
        <v>3.8</v>
      </c>
      <c r="K19" s="116">
        <v>3.8</v>
      </c>
      <c r="L19" s="116">
        <v>0</v>
      </c>
      <c r="M19" s="116">
        <v>3.8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</row>
    <row r="20" spans="1:19" s="52" customFormat="1" ht="33.75">
      <c r="A20" s="104">
        <v>93</v>
      </c>
      <c r="B20" s="105" t="s">
        <v>225</v>
      </c>
      <c r="C20" s="106" t="s">
        <v>202</v>
      </c>
      <c r="D20" s="107" t="s">
        <v>584</v>
      </c>
      <c r="E20" s="106"/>
      <c r="F20" s="108"/>
      <c r="G20" s="109">
        <v>1</v>
      </c>
      <c r="H20" s="110"/>
      <c r="I20" s="114" t="s">
        <v>569</v>
      </c>
      <c r="J20" s="115">
        <v>800</v>
      </c>
      <c r="K20" s="116">
        <v>800</v>
      </c>
      <c r="L20" s="116">
        <v>0</v>
      </c>
      <c r="M20" s="116">
        <v>800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</row>
    <row r="21" spans="1:19" s="52" customFormat="1" ht="24">
      <c r="A21" s="104">
        <v>43</v>
      </c>
      <c r="B21" s="105" t="s">
        <v>225</v>
      </c>
      <c r="C21" s="106" t="s">
        <v>202</v>
      </c>
      <c r="D21" s="107" t="s">
        <v>585</v>
      </c>
      <c r="E21" s="106"/>
      <c r="F21" s="108"/>
      <c r="G21" s="109">
        <v>14</v>
      </c>
      <c r="H21" s="110"/>
      <c r="I21" s="114" t="s">
        <v>586</v>
      </c>
      <c r="J21" s="115">
        <v>2</v>
      </c>
      <c r="K21" s="116">
        <v>2</v>
      </c>
      <c r="L21" s="116">
        <v>0</v>
      </c>
      <c r="M21" s="116">
        <v>2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</row>
    <row r="22" spans="1:19" s="52" customFormat="1" ht="24">
      <c r="A22" s="104">
        <v>2</v>
      </c>
      <c r="B22" s="105" t="s">
        <v>225</v>
      </c>
      <c r="C22" s="106" t="s">
        <v>202</v>
      </c>
      <c r="D22" s="107" t="s">
        <v>587</v>
      </c>
      <c r="E22" s="106"/>
      <c r="F22" s="108"/>
      <c r="G22" s="109">
        <v>140</v>
      </c>
      <c r="H22" s="110"/>
      <c r="I22" s="114" t="s">
        <v>588</v>
      </c>
      <c r="J22" s="115">
        <v>56</v>
      </c>
      <c r="K22" s="116">
        <v>56</v>
      </c>
      <c r="L22" s="116">
        <v>0</v>
      </c>
      <c r="M22" s="116">
        <v>56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</row>
    <row r="23" spans="1:19" s="52" customFormat="1" ht="24">
      <c r="A23" s="104">
        <v>57</v>
      </c>
      <c r="B23" s="105" t="s">
        <v>225</v>
      </c>
      <c r="C23" s="106" t="s">
        <v>202</v>
      </c>
      <c r="D23" s="107" t="s">
        <v>589</v>
      </c>
      <c r="E23" s="106"/>
      <c r="F23" s="108"/>
      <c r="G23" s="109">
        <v>2</v>
      </c>
      <c r="H23" s="110"/>
      <c r="I23" s="114" t="s">
        <v>590</v>
      </c>
      <c r="J23" s="115">
        <v>80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80</v>
      </c>
      <c r="Q23" s="116">
        <v>0</v>
      </c>
      <c r="R23" s="116">
        <v>0</v>
      </c>
      <c r="S23" s="116">
        <v>0</v>
      </c>
    </row>
    <row r="24" spans="1:19" s="52" customFormat="1" ht="24">
      <c r="A24" s="104">
        <v>61</v>
      </c>
      <c r="B24" s="105" t="s">
        <v>225</v>
      </c>
      <c r="C24" s="106" t="s">
        <v>202</v>
      </c>
      <c r="D24" s="107" t="s">
        <v>423</v>
      </c>
      <c r="E24" s="106"/>
      <c r="F24" s="108"/>
      <c r="G24" s="109">
        <v>1</v>
      </c>
      <c r="H24" s="110"/>
      <c r="I24" s="114" t="s">
        <v>591</v>
      </c>
      <c r="J24" s="115">
        <v>550</v>
      </c>
      <c r="K24" s="116">
        <v>550</v>
      </c>
      <c r="L24" s="116">
        <v>0</v>
      </c>
      <c r="M24" s="116">
        <v>550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</row>
    <row r="25" spans="1:19" s="52" customFormat="1" ht="24">
      <c r="A25" s="104">
        <v>54</v>
      </c>
      <c r="B25" s="105" t="s">
        <v>225</v>
      </c>
      <c r="C25" s="106" t="s">
        <v>202</v>
      </c>
      <c r="D25" s="107" t="s">
        <v>592</v>
      </c>
      <c r="E25" s="106"/>
      <c r="F25" s="108"/>
      <c r="G25" s="109">
        <v>4</v>
      </c>
      <c r="H25" s="110"/>
      <c r="I25" s="114" t="s">
        <v>593</v>
      </c>
      <c r="J25" s="115">
        <v>48</v>
      </c>
      <c r="K25" s="116">
        <v>48</v>
      </c>
      <c r="L25" s="116">
        <v>0</v>
      </c>
      <c r="M25" s="116">
        <v>48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</row>
    <row r="26" spans="1:19" s="52" customFormat="1" ht="24">
      <c r="A26" s="104">
        <v>46</v>
      </c>
      <c r="B26" s="105" t="s">
        <v>225</v>
      </c>
      <c r="C26" s="106" t="s">
        <v>202</v>
      </c>
      <c r="D26" s="107" t="s">
        <v>594</v>
      </c>
      <c r="E26" s="106"/>
      <c r="F26" s="108"/>
      <c r="G26" s="109">
        <v>5</v>
      </c>
      <c r="H26" s="110"/>
      <c r="I26" s="114" t="s">
        <v>595</v>
      </c>
      <c r="J26" s="115">
        <v>4</v>
      </c>
      <c r="K26" s="116">
        <v>4</v>
      </c>
      <c r="L26" s="116">
        <v>0</v>
      </c>
      <c r="M26" s="116">
        <v>4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</row>
    <row r="27" spans="1:19" s="52" customFormat="1" ht="24">
      <c r="A27" s="104">
        <v>18</v>
      </c>
      <c r="B27" s="105" t="s">
        <v>225</v>
      </c>
      <c r="C27" s="106" t="s">
        <v>202</v>
      </c>
      <c r="D27" s="107" t="s">
        <v>596</v>
      </c>
      <c r="E27" s="106"/>
      <c r="F27" s="108"/>
      <c r="G27" s="109">
        <v>249</v>
      </c>
      <c r="H27" s="110"/>
      <c r="I27" s="114" t="s">
        <v>597</v>
      </c>
      <c r="J27" s="115">
        <v>12.45</v>
      </c>
      <c r="K27" s="116">
        <v>12.45</v>
      </c>
      <c r="L27" s="116">
        <v>0</v>
      </c>
      <c r="M27" s="116">
        <v>12.45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</row>
    <row r="28" spans="1:19" s="52" customFormat="1" ht="33.75">
      <c r="A28" s="104">
        <v>63</v>
      </c>
      <c r="B28" s="105" t="s">
        <v>225</v>
      </c>
      <c r="C28" s="106" t="s">
        <v>202</v>
      </c>
      <c r="D28" s="107" t="s">
        <v>416</v>
      </c>
      <c r="E28" s="106"/>
      <c r="F28" s="108"/>
      <c r="G28" s="109">
        <v>1</v>
      </c>
      <c r="H28" s="110"/>
      <c r="I28" s="114" t="s">
        <v>583</v>
      </c>
      <c r="J28" s="115">
        <v>425.23</v>
      </c>
      <c r="K28" s="116">
        <v>425.23</v>
      </c>
      <c r="L28" s="116">
        <v>0</v>
      </c>
      <c r="M28" s="116">
        <v>425.23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</row>
    <row r="29" spans="1:19" s="52" customFormat="1" ht="24">
      <c r="A29" s="104">
        <v>19</v>
      </c>
      <c r="B29" s="105" t="s">
        <v>225</v>
      </c>
      <c r="C29" s="106" t="s">
        <v>202</v>
      </c>
      <c r="D29" s="107" t="s">
        <v>598</v>
      </c>
      <c r="E29" s="106"/>
      <c r="F29" s="108"/>
      <c r="G29" s="109">
        <v>740</v>
      </c>
      <c r="H29" s="110"/>
      <c r="I29" s="114" t="s">
        <v>599</v>
      </c>
      <c r="J29" s="115">
        <v>36</v>
      </c>
      <c r="K29" s="116">
        <v>36</v>
      </c>
      <c r="L29" s="116">
        <v>0</v>
      </c>
      <c r="M29" s="116">
        <v>36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</row>
    <row r="30" spans="1:19" s="52" customFormat="1" ht="24">
      <c r="A30" s="104">
        <v>31</v>
      </c>
      <c r="B30" s="105" t="s">
        <v>225</v>
      </c>
      <c r="C30" s="106" t="s">
        <v>202</v>
      </c>
      <c r="D30" s="107" t="s">
        <v>600</v>
      </c>
      <c r="E30" s="106"/>
      <c r="F30" s="108"/>
      <c r="G30" s="109">
        <v>37</v>
      </c>
      <c r="H30" s="110"/>
      <c r="I30" s="114" t="s">
        <v>601</v>
      </c>
      <c r="J30" s="115">
        <v>1.8</v>
      </c>
      <c r="K30" s="116">
        <v>1.8</v>
      </c>
      <c r="L30" s="116">
        <v>0</v>
      </c>
      <c r="M30" s="116">
        <v>1.8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</row>
    <row r="31" spans="1:19" s="52" customFormat="1" ht="24">
      <c r="A31" s="104">
        <v>33</v>
      </c>
      <c r="B31" s="105" t="s">
        <v>225</v>
      </c>
      <c r="C31" s="106" t="s">
        <v>202</v>
      </c>
      <c r="D31" s="107" t="s">
        <v>602</v>
      </c>
      <c r="E31" s="106"/>
      <c r="F31" s="108"/>
      <c r="G31" s="109">
        <v>10</v>
      </c>
      <c r="H31" s="110"/>
      <c r="I31" s="114" t="s">
        <v>603</v>
      </c>
      <c r="J31" s="115">
        <v>2</v>
      </c>
      <c r="K31" s="116">
        <v>2</v>
      </c>
      <c r="L31" s="116">
        <v>0</v>
      </c>
      <c r="M31" s="116">
        <v>2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</row>
    <row r="32" spans="1:19" s="52" customFormat="1" ht="24">
      <c r="A32" s="104">
        <v>77</v>
      </c>
      <c r="B32" s="105" t="s">
        <v>225</v>
      </c>
      <c r="C32" s="106" t="s">
        <v>202</v>
      </c>
      <c r="D32" s="107" t="s">
        <v>604</v>
      </c>
      <c r="E32" s="106"/>
      <c r="F32" s="108"/>
      <c r="G32" s="109">
        <v>2</v>
      </c>
      <c r="H32" s="110" t="s">
        <v>421</v>
      </c>
      <c r="I32" s="114" t="s">
        <v>605</v>
      </c>
      <c r="J32" s="115">
        <v>60</v>
      </c>
      <c r="K32" s="116">
        <v>60</v>
      </c>
      <c r="L32" s="116">
        <v>0</v>
      </c>
      <c r="M32" s="116">
        <v>60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</row>
    <row r="33" spans="1:19" s="52" customFormat="1" ht="24">
      <c r="A33" s="104">
        <v>89</v>
      </c>
      <c r="B33" s="105" t="s">
        <v>225</v>
      </c>
      <c r="C33" s="106" t="s">
        <v>202</v>
      </c>
      <c r="D33" s="107" t="s">
        <v>606</v>
      </c>
      <c r="E33" s="106"/>
      <c r="F33" s="108"/>
      <c r="G33" s="109">
        <v>1</v>
      </c>
      <c r="H33" s="110"/>
      <c r="I33" s="114" t="s">
        <v>567</v>
      </c>
      <c r="J33" s="115">
        <v>31.85</v>
      </c>
      <c r="K33" s="116">
        <v>31.85</v>
      </c>
      <c r="L33" s="116">
        <v>0</v>
      </c>
      <c r="M33" s="116">
        <v>31.85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</row>
    <row r="34" spans="1:19" s="52" customFormat="1" ht="24">
      <c r="A34" s="104">
        <v>21</v>
      </c>
      <c r="B34" s="105" t="s">
        <v>225</v>
      </c>
      <c r="C34" s="106" t="s">
        <v>202</v>
      </c>
      <c r="D34" s="107" t="s">
        <v>607</v>
      </c>
      <c r="E34" s="106"/>
      <c r="F34" s="108"/>
      <c r="G34" s="109">
        <v>29</v>
      </c>
      <c r="H34" s="110"/>
      <c r="I34" s="114" t="s">
        <v>608</v>
      </c>
      <c r="J34" s="115">
        <v>5.8</v>
      </c>
      <c r="K34" s="116">
        <v>5.8</v>
      </c>
      <c r="L34" s="116">
        <v>0</v>
      </c>
      <c r="M34" s="116">
        <v>5.8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</row>
    <row r="35" spans="1:19" s="52" customFormat="1" ht="24">
      <c r="A35" s="104">
        <v>24</v>
      </c>
      <c r="B35" s="105" t="s">
        <v>225</v>
      </c>
      <c r="C35" s="106" t="s">
        <v>202</v>
      </c>
      <c r="D35" s="107" t="s">
        <v>609</v>
      </c>
      <c r="E35" s="106"/>
      <c r="F35" s="108"/>
      <c r="G35" s="109">
        <v>10</v>
      </c>
      <c r="H35" s="110"/>
      <c r="I35" s="114" t="s">
        <v>610</v>
      </c>
      <c r="J35" s="115">
        <v>3</v>
      </c>
      <c r="K35" s="116">
        <v>3</v>
      </c>
      <c r="L35" s="116">
        <v>0</v>
      </c>
      <c r="M35" s="116">
        <v>3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</row>
    <row r="36" spans="1:19" s="52" customFormat="1" ht="24">
      <c r="A36" s="104">
        <v>40</v>
      </c>
      <c r="B36" s="105" t="s">
        <v>225</v>
      </c>
      <c r="C36" s="106" t="s">
        <v>202</v>
      </c>
      <c r="D36" s="107" t="s">
        <v>611</v>
      </c>
      <c r="E36" s="106"/>
      <c r="F36" s="108"/>
      <c r="G36" s="109">
        <v>2</v>
      </c>
      <c r="H36" s="110"/>
      <c r="I36" s="114" t="s">
        <v>612</v>
      </c>
      <c r="J36" s="115">
        <v>1</v>
      </c>
      <c r="K36" s="116">
        <v>1</v>
      </c>
      <c r="L36" s="116">
        <v>0</v>
      </c>
      <c r="M36" s="116">
        <v>1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</row>
    <row r="37" spans="1:19" s="52" customFormat="1" ht="24">
      <c r="A37" s="104">
        <v>87</v>
      </c>
      <c r="B37" s="105" t="s">
        <v>225</v>
      </c>
      <c r="C37" s="106" t="s">
        <v>202</v>
      </c>
      <c r="D37" s="107" t="s">
        <v>613</v>
      </c>
      <c r="E37" s="106"/>
      <c r="F37" s="108"/>
      <c r="G37" s="109">
        <v>1</v>
      </c>
      <c r="H37" s="110"/>
      <c r="I37" s="114" t="s">
        <v>614</v>
      </c>
      <c r="J37" s="115">
        <v>2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2</v>
      </c>
      <c r="Q37" s="116">
        <v>0</v>
      </c>
      <c r="R37" s="116">
        <v>0</v>
      </c>
      <c r="S37" s="116">
        <v>0</v>
      </c>
    </row>
    <row r="38" spans="1:19" s="52" customFormat="1" ht="24">
      <c r="A38" s="104">
        <v>16</v>
      </c>
      <c r="B38" s="105" t="s">
        <v>225</v>
      </c>
      <c r="C38" s="106" t="s">
        <v>202</v>
      </c>
      <c r="D38" s="107" t="s">
        <v>615</v>
      </c>
      <c r="E38" s="106"/>
      <c r="F38" s="108"/>
      <c r="G38" s="109">
        <v>20</v>
      </c>
      <c r="H38" s="110"/>
      <c r="I38" s="114" t="s">
        <v>616</v>
      </c>
      <c r="J38" s="115">
        <v>16</v>
      </c>
      <c r="K38" s="116">
        <v>16</v>
      </c>
      <c r="L38" s="116">
        <v>0</v>
      </c>
      <c r="M38" s="116">
        <v>16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</row>
    <row r="39" spans="1:19" s="52" customFormat="1" ht="24">
      <c r="A39" s="104">
        <v>72</v>
      </c>
      <c r="B39" s="105" t="s">
        <v>225</v>
      </c>
      <c r="C39" s="106" t="s">
        <v>202</v>
      </c>
      <c r="D39" s="107" t="s">
        <v>617</v>
      </c>
      <c r="E39" s="106"/>
      <c r="F39" s="108"/>
      <c r="G39" s="109">
        <v>50000</v>
      </c>
      <c r="H39" s="110"/>
      <c r="I39" s="114" t="s">
        <v>618</v>
      </c>
      <c r="J39" s="115">
        <v>30</v>
      </c>
      <c r="K39" s="116">
        <v>30</v>
      </c>
      <c r="L39" s="116">
        <v>0</v>
      </c>
      <c r="M39" s="116">
        <v>30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</row>
    <row r="40" spans="1:19" s="52" customFormat="1" ht="24">
      <c r="A40" s="104">
        <v>68</v>
      </c>
      <c r="B40" s="105" t="s">
        <v>225</v>
      </c>
      <c r="C40" s="106" t="s">
        <v>202</v>
      </c>
      <c r="D40" s="107" t="s">
        <v>619</v>
      </c>
      <c r="E40" s="106"/>
      <c r="F40" s="108"/>
      <c r="G40" s="109">
        <v>1</v>
      </c>
      <c r="H40" s="110"/>
      <c r="I40" s="114" t="s">
        <v>620</v>
      </c>
      <c r="J40" s="115">
        <v>1</v>
      </c>
      <c r="K40" s="116">
        <v>1</v>
      </c>
      <c r="L40" s="116">
        <v>0</v>
      </c>
      <c r="M40" s="116">
        <v>1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</row>
    <row r="41" spans="1:19" s="52" customFormat="1" ht="24">
      <c r="A41" s="104">
        <v>73</v>
      </c>
      <c r="B41" s="105" t="s">
        <v>225</v>
      </c>
      <c r="C41" s="106" t="s">
        <v>202</v>
      </c>
      <c r="D41" s="107" t="s">
        <v>621</v>
      </c>
      <c r="E41" s="106"/>
      <c r="F41" s="108"/>
      <c r="G41" s="109">
        <v>3</v>
      </c>
      <c r="H41" s="110"/>
      <c r="I41" s="114" t="s">
        <v>622</v>
      </c>
      <c r="J41" s="115">
        <v>240</v>
      </c>
      <c r="K41" s="116">
        <v>240</v>
      </c>
      <c r="L41" s="116">
        <v>0</v>
      </c>
      <c r="M41" s="116">
        <v>240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</row>
    <row r="42" spans="1:19" s="52" customFormat="1" ht="24">
      <c r="A42" s="104">
        <v>48</v>
      </c>
      <c r="B42" s="105" t="s">
        <v>225</v>
      </c>
      <c r="C42" s="106" t="s">
        <v>202</v>
      </c>
      <c r="D42" s="107" t="s">
        <v>623</v>
      </c>
      <c r="E42" s="106"/>
      <c r="F42" s="108"/>
      <c r="G42" s="109">
        <v>10</v>
      </c>
      <c r="H42" s="110"/>
      <c r="I42" s="114" t="s">
        <v>624</v>
      </c>
      <c r="J42" s="115">
        <v>5</v>
      </c>
      <c r="K42" s="116">
        <v>5</v>
      </c>
      <c r="L42" s="116">
        <v>0</v>
      </c>
      <c r="M42" s="116">
        <v>5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</row>
    <row r="43" spans="1:19" s="52" customFormat="1" ht="24">
      <c r="A43" s="104">
        <v>96</v>
      </c>
      <c r="B43" s="105" t="s">
        <v>225</v>
      </c>
      <c r="C43" s="106" t="s">
        <v>202</v>
      </c>
      <c r="D43" s="107" t="s">
        <v>625</v>
      </c>
      <c r="E43" s="106"/>
      <c r="F43" s="108"/>
      <c r="G43" s="109">
        <v>1</v>
      </c>
      <c r="H43" s="110"/>
      <c r="I43" s="114" t="s">
        <v>626</v>
      </c>
      <c r="J43" s="115">
        <v>150</v>
      </c>
      <c r="K43" s="116">
        <v>150</v>
      </c>
      <c r="L43" s="116">
        <v>0</v>
      </c>
      <c r="M43" s="116">
        <v>150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</row>
    <row r="44" spans="1:19" s="52" customFormat="1" ht="24">
      <c r="A44" s="104">
        <v>29</v>
      </c>
      <c r="B44" s="105" t="s">
        <v>225</v>
      </c>
      <c r="C44" s="106" t="s">
        <v>202</v>
      </c>
      <c r="D44" s="107" t="s">
        <v>602</v>
      </c>
      <c r="E44" s="106"/>
      <c r="F44" s="108"/>
      <c r="G44" s="109">
        <v>10</v>
      </c>
      <c r="H44" s="110"/>
      <c r="I44" s="114" t="s">
        <v>627</v>
      </c>
      <c r="J44" s="115">
        <v>2</v>
      </c>
      <c r="K44" s="116">
        <v>2</v>
      </c>
      <c r="L44" s="116">
        <v>0</v>
      </c>
      <c r="M44" s="116">
        <v>2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</row>
    <row r="45" spans="1:19" s="52" customFormat="1" ht="24">
      <c r="A45" s="104">
        <v>81</v>
      </c>
      <c r="B45" s="105" t="s">
        <v>225</v>
      </c>
      <c r="C45" s="106" t="s">
        <v>202</v>
      </c>
      <c r="D45" s="107" t="s">
        <v>628</v>
      </c>
      <c r="E45" s="106"/>
      <c r="F45" s="108"/>
      <c r="G45" s="109">
        <v>1</v>
      </c>
      <c r="H45" s="110"/>
      <c r="I45" s="114" t="s">
        <v>629</v>
      </c>
      <c r="J45" s="115">
        <v>50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50</v>
      </c>
      <c r="Q45" s="116">
        <v>0</v>
      </c>
      <c r="R45" s="116">
        <v>0</v>
      </c>
      <c r="S45" s="116">
        <v>0</v>
      </c>
    </row>
    <row r="46" spans="1:19" s="52" customFormat="1" ht="24">
      <c r="A46" s="104">
        <v>23</v>
      </c>
      <c r="B46" s="105" t="s">
        <v>225</v>
      </c>
      <c r="C46" s="106" t="s">
        <v>202</v>
      </c>
      <c r="D46" s="107" t="s">
        <v>630</v>
      </c>
      <c r="E46" s="106"/>
      <c r="F46" s="108"/>
      <c r="G46" s="109">
        <v>153</v>
      </c>
      <c r="H46" s="110"/>
      <c r="I46" s="114" t="s">
        <v>631</v>
      </c>
      <c r="J46" s="115">
        <v>15.3</v>
      </c>
      <c r="K46" s="116">
        <v>15.3</v>
      </c>
      <c r="L46" s="116">
        <v>0</v>
      </c>
      <c r="M46" s="116">
        <v>15.3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</row>
    <row r="47" spans="1:19" s="52" customFormat="1" ht="24">
      <c r="A47" s="104">
        <v>47</v>
      </c>
      <c r="B47" s="105" t="s">
        <v>225</v>
      </c>
      <c r="C47" s="106" t="s">
        <v>202</v>
      </c>
      <c r="D47" s="107" t="s">
        <v>632</v>
      </c>
      <c r="E47" s="106"/>
      <c r="F47" s="108"/>
      <c r="G47" s="109">
        <v>80</v>
      </c>
      <c r="H47" s="110"/>
      <c r="I47" s="114" t="s">
        <v>633</v>
      </c>
      <c r="J47" s="115">
        <v>16</v>
      </c>
      <c r="K47" s="116">
        <v>16</v>
      </c>
      <c r="L47" s="116">
        <v>0</v>
      </c>
      <c r="M47" s="116">
        <v>16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</row>
    <row r="48" spans="1:19" s="52" customFormat="1" ht="24">
      <c r="A48" s="104">
        <v>35</v>
      </c>
      <c r="B48" s="105" t="s">
        <v>225</v>
      </c>
      <c r="C48" s="106" t="s">
        <v>202</v>
      </c>
      <c r="D48" s="107" t="s">
        <v>634</v>
      </c>
      <c r="E48" s="106"/>
      <c r="F48" s="108"/>
      <c r="G48" s="109">
        <v>20</v>
      </c>
      <c r="H48" s="110"/>
      <c r="I48" s="114" t="s">
        <v>635</v>
      </c>
      <c r="J48" s="115">
        <v>1</v>
      </c>
      <c r="K48" s="116">
        <v>1</v>
      </c>
      <c r="L48" s="116">
        <v>0</v>
      </c>
      <c r="M48" s="116">
        <v>1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</row>
    <row r="49" spans="1:19" s="52" customFormat="1" ht="24">
      <c r="A49" s="104">
        <v>11</v>
      </c>
      <c r="B49" s="105" t="s">
        <v>225</v>
      </c>
      <c r="C49" s="106" t="s">
        <v>202</v>
      </c>
      <c r="D49" s="107" t="s">
        <v>636</v>
      </c>
      <c r="E49" s="106"/>
      <c r="F49" s="108"/>
      <c r="G49" s="109">
        <v>60</v>
      </c>
      <c r="H49" s="110"/>
      <c r="I49" s="114" t="s">
        <v>637</v>
      </c>
      <c r="J49" s="115">
        <v>18</v>
      </c>
      <c r="K49" s="116">
        <v>18</v>
      </c>
      <c r="L49" s="116">
        <v>0</v>
      </c>
      <c r="M49" s="116">
        <v>18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</row>
    <row r="50" spans="1:19" s="52" customFormat="1" ht="24">
      <c r="A50" s="104">
        <v>71</v>
      </c>
      <c r="B50" s="105" t="s">
        <v>225</v>
      </c>
      <c r="C50" s="106" t="s">
        <v>202</v>
      </c>
      <c r="D50" s="107" t="s">
        <v>638</v>
      </c>
      <c r="E50" s="106"/>
      <c r="F50" s="108"/>
      <c r="G50" s="109">
        <v>1</v>
      </c>
      <c r="H50" s="110"/>
      <c r="I50" s="114" t="s">
        <v>639</v>
      </c>
      <c r="J50" s="115">
        <v>60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60</v>
      </c>
      <c r="Q50" s="116">
        <v>0</v>
      </c>
      <c r="R50" s="116">
        <v>0</v>
      </c>
      <c r="S50" s="116">
        <v>0</v>
      </c>
    </row>
    <row r="51" spans="1:19" s="52" customFormat="1" ht="24">
      <c r="A51" s="104">
        <v>60</v>
      </c>
      <c r="B51" s="105" t="s">
        <v>225</v>
      </c>
      <c r="C51" s="106" t="s">
        <v>202</v>
      </c>
      <c r="D51" s="107" t="s">
        <v>640</v>
      </c>
      <c r="E51" s="106"/>
      <c r="F51" s="108"/>
      <c r="G51" s="109">
        <v>30000</v>
      </c>
      <c r="H51" s="110"/>
      <c r="I51" s="114" t="s">
        <v>641</v>
      </c>
      <c r="J51" s="115">
        <v>1.8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1.8</v>
      </c>
      <c r="Q51" s="116">
        <v>0</v>
      </c>
      <c r="R51" s="116">
        <v>0</v>
      </c>
      <c r="S51" s="116">
        <v>0</v>
      </c>
    </row>
    <row r="52" spans="1:19" s="52" customFormat="1" ht="24">
      <c r="A52" s="104">
        <v>92</v>
      </c>
      <c r="B52" s="105" t="s">
        <v>225</v>
      </c>
      <c r="C52" s="106" t="s">
        <v>202</v>
      </c>
      <c r="D52" s="107" t="s">
        <v>642</v>
      </c>
      <c r="E52" s="106"/>
      <c r="F52" s="108"/>
      <c r="G52" s="109">
        <v>1</v>
      </c>
      <c r="H52" s="110"/>
      <c r="I52" s="114" t="s">
        <v>643</v>
      </c>
      <c r="J52" s="115">
        <v>4400</v>
      </c>
      <c r="K52" s="116">
        <v>4100</v>
      </c>
      <c r="L52" s="116">
        <v>0</v>
      </c>
      <c r="M52" s="116">
        <v>4100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300</v>
      </c>
    </row>
    <row r="53" spans="1:19" s="52" customFormat="1" ht="24">
      <c r="A53" s="104">
        <v>95</v>
      </c>
      <c r="B53" s="105" t="s">
        <v>225</v>
      </c>
      <c r="C53" s="106" t="s">
        <v>202</v>
      </c>
      <c r="D53" s="107" t="s">
        <v>644</v>
      </c>
      <c r="E53" s="106"/>
      <c r="F53" s="108"/>
      <c r="G53" s="109">
        <v>1</v>
      </c>
      <c r="H53" s="110"/>
      <c r="I53" s="114" t="s">
        <v>645</v>
      </c>
      <c r="J53" s="115">
        <v>144.99</v>
      </c>
      <c r="K53" s="116">
        <v>144.99</v>
      </c>
      <c r="L53" s="116">
        <v>0</v>
      </c>
      <c r="M53" s="116">
        <v>144.99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</row>
    <row r="54" spans="1:19" s="52" customFormat="1" ht="33.75">
      <c r="A54" s="104">
        <v>91</v>
      </c>
      <c r="B54" s="105" t="s">
        <v>225</v>
      </c>
      <c r="C54" s="106" t="s">
        <v>202</v>
      </c>
      <c r="D54" s="107" t="s">
        <v>398</v>
      </c>
      <c r="E54" s="106"/>
      <c r="F54" s="108"/>
      <c r="G54" s="109">
        <v>1</v>
      </c>
      <c r="H54" s="110"/>
      <c r="I54" s="114" t="s">
        <v>646</v>
      </c>
      <c r="J54" s="115">
        <v>6000</v>
      </c>
      <c r="K54" s="116">
        <v>3046</v>
      </c>
      <c r="L54" s="116">
        <v>0</v>
      </c>
      <c r="M54" s="116">
        <v>3046</v>
      </c>
      <c r="N54" s="116">
        <v>0</v>
      </c>
      <c r="O54" s="116">
        <v>0</v>
      </c>
      <c r="P54" s="116">
        <v>2754</v>
      </c>
      <c r="Q54" s="116">
        <v>0</v>
      </c>
      <c r="R54" s="116">
        <v>0</v>
      </c>
      <c r="S54" s="116">
        <v>200</v>
      </c>
    </row>
    <row r="55" spans="1:19" s="52" customFormat="1" ht="24">
      <c r="A55" s="104">
        <v>22</v>
      </c>
      <c r="B55" s="105" t="s">
        <v>225</v>
      </c>
      <c r="C55" s="106" t="s">
        <v>202</v>
      </c>
      <c r="D55" s="107" t="s">
        <v>647</v>
      </c>
      <c r="E55" s="106"/>
      <c r="F55" s="108"/>
      <c r="G55" s="109">
        <v>25</v>
      </c>
      <c r="H55" s="110"/>
      <c r="I55" s="114" t="s">
        <v>648</v>
      </c>
      <c r="J55" s="115">
        <v>2</v>
      </c>
      <c r="K55" s="116">
        <v>2</v>
      </c>
      <c r="L55" s="116">
        <v>0</v>
      </c>
      <c r="M55" s="116">
        <v>2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</row>
    <row r="56" spans="1:19" s="52" customFormat="1" ht="24">
      <c r="A56" s="104">
        <v>70</v>
      </c>
      <c r="B56" s="105" t="s">
        <v>225</v>
      </c>
      <c r="C56" s="106" t="s">
        <v>202</v>
      </c>
      <c r="D56" s="107" t="s">
        <v>649</v>
      </c>
      <c r="E56" s="106"/>
      <c r="F56" s="108"/>
      <c r="G56" s="109">
        <v>1</v>
      </c>
      <c r="H56" s="110"/>
      <c r="I56" s="114" t="s">
        <v>650</v>
      </c>
      <c r="J56" s="115">
        <v>1</v>
      </c>
      <c r="K56" s="116">
        <v>1</v>
      </c>
      <c r="L56" s="116">
        <v>0</v>
      </c>
      <c r="M56" s="116">
        <v>1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</row>
    <row r="57" spans="1:19" s="52" customFormat="1" ht="24">
      <c r="A57" s="104">
        <v>75</v>
      </c>
      <c r="B57" s="105" t="s">
        <v>225</v>
      </c>
      <c r="C57" s="106" t="s">
        <v>202</v>
      </c>
      <c r="D57" s="107" t="s">
        <v>651</v>
      </c>
      <c r="E57" s="106"/>
      <c r="F57" s="108"/>
      <c r="G57" s="109">
        <v>100</v>
      </c>
      <c r="H57" s="110"/>
      <c r="I57" s="114" t="s">
        <v>652</v>
      </c>
      <c r="J57" s="115">
        <v>30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30</v>
      </c>
      <c r="Q57" s="116">
        <v>0</v>
      </c>
      <c r="R57" s="116">
        <v>0</v>
      </c>
      <c r="S57" s="116">
        <v>0</v>
      </c>
    </row>
    <row r="58" spans="1:19" s="52" customFormat="1" ht="24">
      <c r="A58" s="104">
        <v>27</v>
      </c>
      <c r="B58" s="105" t="s">
        <v>225</v>
      </c>
      <c r="C58" s="106" t="s">
        <v>202</v>
      </c>
      <c r="D58" s="107" t="s">
        <v>653</v>
      </c>
      <c r="E58" s="106"/>
      <c r="F58" s="108"/>
      <c r="G58" s="109">
        <v>8</v>
      </c>
      <c r="H58" s="110"/>
      <c r="I58" s="114" t="s">
        <v>654</v>
      </c>
      <c r="J58" s="115">
        <v>0.8</v>
      </c>
      <c r="K58" s="116">
        <v>0.8</v>
      </c>
      <c r="L58" s="116">
        <v>0</v>
      </c>
      <c r="M58" s="116">
        <v>0.8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</row>
    <row r="59" spans="1:19" s="52" customFormat="1" ht="24">
      <c r="A59" s="104">
        <v>85</v>
      </c>
      <c r="B59" s="105" t="s">
        <v>225</v>
      </c>
      <c r="C59" s="106" t="s">
        <v>202</v>
      </c>
      <c r="D59" s="107" t="s">
        <v>655</v>
      </c>
      <c r="E59" s="106"/>
      <c r="F59" s="108"/>
      <c r="G59" s="109">
        <v>1</v>
      </c>
      <c r="H59" s="110"/>
      <c r="I59" s="114" t="s">
        <v>567</v>
      </c>
      <c r="J59" s="115">
        <v>40.8</v>
      </c>
      <c r="K59" s="116">
        <v>40.8</v>
      </c>
      <c r="L59" s="116">
        <v>40.8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</row>
    <row r="60" spans="1:19" s="52" customFormat="1" ht="24">
      <c r="A60" s="104">
        <v>76</v>
      </c>
      <c r="B60" s="105" t="s">
        <v>225</v>
      </c>
      <c r="C60" s="106" t="s">
        <v>202</v>
      </c>
      <c r="D60" s="107" t="s">
        <v>656</v>
      </c>
      <c r="E60" s="106"/>
      <c r="F60" s="108"/>
      <c r="G60" s="109">
        <v>2</v>
      </c>
      <c r="H60" s="110"/>
      <c r="I60" s="114" t="s">
        <v>657</v>
      </c>
      <c r="J60" s="115">
        <v>200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200</v>
      </c>
      <c r="Q60" s="116">
        <v>0</v>
      </c>
      <c r="R60" s="116">
        <v>0</v>
      </c>
      <c r="S60" s="116">
        <v>0</v>
      </c>
    </row>
    <row r="61" spans="1:19" s="52" customFormat="1" ht="24">
      <c r="A61" s="104">
        <v>41</v>
      </c>
      <c r="B61" s="105" t="s">
        <v>225</v>
      </c>
      <c r="C61" s="106" t="s">
        <v>202</v>
      </c>
      <c r="D61" s="107" t="s">
        <v>658</v>
      </c>
      <c r="E61" s="106"/>
      <c r="F61" s="108"/>
      <c r="G61" s="109">
        <v>2</v>
      </c>
      <c r="H61" s="110"/>
      <c r="I61" s="114" t="s">
        <v>659</v>
      </c>
      <c r="J61" s="115">
        <v>160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160</v>
      </c>
      <c r="Q61" s="116">
        <v>0</v>
      </c>
      <c r="R61" s="116">
        <v>0</v>
      </c>
      <c r="S61" s="116">
        <v>0</v>
      </c>
    </row>
    <row r="62" spans="1:19" s="52" customFormat="1" ht="24">
      <c r="A62" s="104">
        <v>14</v>
      </c>
      <c r="B62" s="105" t="s">
        <v>225</v>
      </c>
      <c r="C62" s="106" t="s">
        <v>202</v>
      </c>
      <c r="D62" s="107" t="s">
        <v>660</v>
      </c>
      <c r="E62" s="106"/>
      <c r="F62" s="108"/>
      <c r="G62" s="109">
        <v>15</v>
      </c>
      <c r="H62" s="110"/>
      <c r="I62" s="114" t="s">
        <v>661</v>
      </c>
      <c r="J62" s="115">
        <v>4.5</v>
      </c>
      <c r="K62" s="116">
        <v>4.5</v>
      </c>
      <c r="L62" s="116">
        <v>0</v>
      </c>
      <c r="M62" s="116">
        <v>4.5</v>
      </c>
      <c r="N62" s="116">
        <v>0</v>
      </c>
      <c r="O62" s="116">
        <v>0</v>
      </c>
      <c r="P62" s="116">
        <v>0</v>
      </c>
      <c r="Q62" s="116">
        <v>0</v>
      </c>
      <c r="R62" s="116">
        <v>0</v>
      </c>
      <c r="S62" s="116">
        <v>0</v>
      </c>
    </row>
    <row r="63" spans="1:19" s="52" customFormat="1" ht="24">
      <c r="A63" s="104">
        <v>32</v>
      </c>
      <c r="B63" s="105" t="s">
        <v>225</v>
      </c>
      <c r="C63" s="106" t="s">
        <v>202</v>
      </c>
      <c r="D63" s="107" t="s">
        <v>662</v>
      </c>
      <c r="E63" s="106"/>
      <c r="F63" s="108"/>
      <c r="G63" s="109">
        <v>10</v>
      </c>
      <c r="H63" s="110"/>
      <c r="I63" s="114" t="s">
        <v>663</v>
      </c>
      <c r="J63" s="115">
        <v>2</v>
      </c>
      <c r="K63" s="116">
        <v>2</v>
      </c>
      <c r="L63" s="116">
        <v>0</v>
      </c>
      <c r="M63" s="116">
        <v>2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</row>
    <row r="64" spans="1:19" s="52" customFormat="1" ht="24">
      <c r="A64" s="104">
        <v>7</v>
      </c>
      <c r="B64" s="105" t="s">
        <v>225</v>
      </c>
      <c r="C64" s="106" t="s">
        <v>202</v>
      </c>
      <c r="D64" s="107" t="s">
        <v>664</v>
      </c>
      <c r="E64" s="106"/>
      <c r="F64" s="108"/>
      <c r="G64" s="109">
        <v>47</v>
      </c>
      <c r="H64" s="110"/>
      <c r="I64" s="114" t="s">
        <v>665</v>
      </c>
      <c r="J64" s="115">
        <v>14.1</v>
      </c>
      <c r="K64" s="116">
        <v>14.1</v>
      </c>
      <c r="L64" s="116">
        <v>0</v>
      </c>
      <c r="M64" s="116">
        <v>14.1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</row>
    <row r="65" spans="1:19" s="52" customFormat="1" ht="24">
      <c r="A65" s="104">
        <v>88</v>
      </c>
      <c r="B65" s="105" t="s">
        <v>225</v>
      </c>
      <c r="C65" s="106" t="s">
        <v>202</v>
      </c>
      <c r="D65" s="107" t="s">
        <v>666</v>
      </c>
      <c r="E65" s="106"/>
      <c r="F65" s="108"/>
      <c r="G65" s="109">
        <v>200</v>
      </c>
      <c r="H65" s="110"/>
      <c r="I65" s="114" t="s">
        <v>667</v>
      </c>
      <c r="J65" s="115">
        <v>91.2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91.2</v>
      </c>
      <c r="Q65" s="116">
        <v>0</v>
      </c>
      <c r="R65" s="116">
        <v>0</v>
      </c>
      <c r="S65" s="116">
        <v>0</v>
      </c>
    </row>
    <row r="66" spans="1:19" s="52" customFormat="1" ht="24">
      <c r="A66" s="104">
        <v>28</v>
      </c>
      <c r="B66" s="105" t="s">
        <v>225</v>
      </c>
      <c r="C66" s="106" t="s">
        <v>202</v>
      </c>
      <c r="D66" s="107" t="s">
        <v>668</v>
      </c>
      <c r="E66" s="106"/>
      <c r="F66" s="108"/>
      <c r="G66" s="109">
        <v>20</v>
      </c>
      <c r="H66" s="110"/>
      <c r="I66" s="114" t="s">
        <v>669</v>
      </c>
      <c r="J66" s="115">
        <v>8</v>
      </c>
      <c r="K66" s="116">
        <v>8</v>
      </c>
      <c r="L66" s="116">
        <v>0</v>
      </c>
      <c r="M66" s="116">
        <v>8</v>
      </c>
      <c r="N66" s="116"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</row>
    <row r="67" spans="1:19" s="52" customFormat="1" ht="24">
      <c r="A67" s="104">
        <v>9</v>
      </c>
      <c r="B67" s="105" t="s">
        <v>225</v>
      </c>
      <c r="C67" s="106" t="s">
        <v>202</v>
      </c>
      <c r="D67" s="107" t="s">
        <v>670</v>
      </c>
      <c r="E67" s="106"/>
      <c r="F67" s="108"/>
      <c r="G67" s="109">
        <v>16</v>
      </c>
      <c r="H67" s="110"/>
      <c r="I67" s="114" t="s">
        <v>643</v>
      </c>
      <c r="J67" s="115">
        <v>4</v>
      </c>
      <c r="K67" s="116">
        <v>4</v>
      </c>
      <c r="L67" s="116">
        <v>0</v>
      </c>
      <c r="M67" s="116">
        <v>4</v>
      </c>
      <c r="N67" s="116">
        <v>0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</row>
    <row r="68" spans="1:19" s="52" customFormat="1" ht="24">
      <c r="A68" s="104">
        <v>55</v>
      </c>
      <c r="B68" s="105" t="s">
        <v>225</v>
      </c>
      <c r="C68" s="106" t="s">
        <v>202</v>
      </c>
      <c r="D68" s="107" t="s">
        <v>671</v>
      </c>
      <c r="E68" s="106"/>
      <c r="F68" s="108"/>
      <c r="G68" s="109">
        <v>2</v>
      </c>
      <c r="H68" s="110"/>
      <c r="I68" s="114" t="s">
        <v>672</v>
      </c>
      <c r="J68" s="115">
        <v>13</v>
      </c>
      <c r="K68" s="116">
        <v>13</v>
      </c>
      <c r="L68" s="116">
        <v>0</v>
      </c>
      <c r="M68" s="116">
        <v>13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</row>
    <row r="69" spans="1:19" s="52" customFormat="1" ht="24">
      <c r="A69" s="104">
        <v>45</v>
      </c>
      <c r="B69" s="105" t="s">
        <v>225</v>
      </c>
      <c r="C69" s="106" t="s">
        <v>202</v>
      </c>
      <c r="D69" s="107" t="s">
        <v>673</v>
      </c>
      <c r="E69" s="106"/>
      <c r="F69" s="108"/>
      <c r="G69" s="109">
        <v>1</v>
      </c>
      <c r="H69" s="110"/>
      <c r="I69" s="114" t="s">
        <v>674</v>
      </c>
      <c r="J69" s="115">
        <v>1</v>
      </c>
      <c r="K69" s="116">
        <v>1</v>
      </c>
      <c r="L69" s="116">
        <v>0</v>
      </c>
      <c r="M69" s="116">
        <v>1</v>
      </c>
      <c r="N69" s="116">
        <v>0</v>
      </c>
      <c r="O69" s="116">
        <v>0</v>
      </c>
      <c r="P69" s="116">
        <v>0</v>
      </c>
      <c r="Q69" s="116">
        <v>0</v>
      </c>
      <c r="R69" s="116">
        <v>0</v>
      </c>
      <c r="S69" s="116">
        <v>0</v>
      </c>
    </row>
    <row r="70" spans="1:19" s="52" customFormat="1" ht="24">
      <c r="A70" s="104">
        <v>44</v>
      </c>
      <c r="B70" s="105" t="s">
        <v>225</v>
      </c>
      <c r="C70" s="106" t="s">
        <v>202</v>
      </c>
      <c r="D70" s="107" t="s">
        <v>675</v>
      </c>
      <c r="E70" s="106"/>
      <c r="F70" s="108"/>
      <c r="G70" s="109">
        <v>2</v>
      </c>
      <c r="H70" s="110"/>
      <c r="I70" s="114" t="s">
        <v>676</v>
      </c>
      <c r="J70" s="115">
        <v>2</v>
      </c>
      <c r="K70" s="116">
        <v>2</v>
      </c>
      <c r="L70" s="116">
        <v>0</v>
      </c>
      <c r="M70" s="116">
        <v>2</v>
      </c>
      <c r="N70" s="116">
        <v>0</v>
      </c>
      <c r="O70" s="116">
        <v>0</v>
      </c>
      <c r="P70" s="116">
        <v>0</v>
      </c>
      <c r="Q70" s="116">
        <v>0</v>
      </c>
      <c r="R70" s="116">
        <v>0</v>
      </c>
      <c r="S70" s="116">
        <v>0</v>
      </c>
    </row>
    <row r="71" spans="1:19" s="52" customFormat="1" ht="24">
      <c r="A71" s="104">
        <v>39</v>
      </c>
      <c r="B71" s="105" t="s">
        <v>225</v>
      </c>
      <c r="C71" s="106" t="s">
        <v>202</v>
      </c>
      <c r="D71" s="107" t="s">
        <v>677</v>
      </c>
      <c r="E71" s="106"/>
      <c r="F71" s="108"/>
      <c r="G71" s="109">
        <v>2</v>
      </c>
      <c r="H71" s="110"/>
      <c r="I71" s="114" t="s">
        <v>678</v>
      </c>
      <c r="J71" s="115">
        <v>1</v>
      </c>
      <c r="K71" s="116">
        <v>1</v>
      </c>
      <c r="L71" s="116">
        <v>0</v>
      </c>
      <c r="M71" s="116">
        <v>1</v>
      </c>
      <c r="N71" s="116"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0</v>
      </c>
    </row>
    <row r="72" spans="1:19" s="52" customFormat="1" ht="24">
      <c r="A72" s="104">
        <v>56</v>
      </c>
      <c r="B72" s="105" t="s">
        <v>225</v>
      </c>
      <c r="C72" s="106" t="s">
        <v>202</v>
      </c>
      <c r="D72" s="107" t="s">
        <v>679</v>
      </c>
      <c r="E72" s="106"/>
      <c r="F72" s="108"/>
      <c r="G72" s="109">
        <v>1</v>
      </c>
      <c r="H72" s="110"/>
      <c r="I72" s="114" t="s">
        <v>680</v>
      </c>
      <c r="J72" s="115">
        <v>18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16">
        <v>18</v>
      </c>
      <c r="Q72" s="116">
        <v>0</v>
      </c>
      <c r="R72" s="116">
        <v>0</v>
      </c>
      <c r="S72" s="116">
        <v>0</v>
      </c>
    </row>
    <row r="73" spans="1:19" s="52" customFormat="1" ht="24">
      <c r="A73" s="104">
        <v>17</v>
      </c>
      <c r="B73" s="105" t="s">
        <v>225</v>
      </c>
      <c r="C73" s="106" t="s">
        <v>202</v>
      </c>
      <c r="D73" s="107" t="s">
        <v>681</v>
      </c>
      <c r="E73" s="106"/>
      <c r="F73" s="108"/>
      <c r="G73" s="109">
        <v>60</v>
      </c>
      <c r="H73" s="110"/>
      <c r="I73" s="114" t="s">
        <v>682</v>
      </c>
      <c r="J73" s="115">
        <v>9.6</v>
      </c>
      <c r="K73" s="116">
        <v>9.6</v>
      </c>
      <c r="L73" s="116">
        <v>0</v>
      </c>
      <c r="M73" s="116">
        <v>9.6</v>
      </c>
      <c r="N73" s="116">
        <v>0</v>
      </c>
      <c r="O73" s="116">
        <v>0</v>
      </c>
      <c r="P73" s="116">
        <v>0</v>
      </c>
      <c r="Q73" s="116">
        <v>0</v>
      </c>
      <c r="R73" s="116">
        <v>0</v>
      </c>
      <c r="S73" s="116">
        <v>0</v>
      </c>
    </row>
    <row r="74" spans="1:19" s="52" customFormat="1" ht="24">
      <c r="A74" s="104">
        <v>59</v>
      </c>
      <c r="B74" s="105" t="s">
        <v>225</v>
      </c>
      <c r="C74" s="106" t="s">
        <v>202</v>
      </c>
      <c r="D74" s="107" t="s">
        <v>683</v>
      </c>
      <c r="E74" s="106"/>
      <c r="F74" s="108"/>
      <c r="G74" s="109">
        <v>180000</v>
      </c>
      <c r="H74" s="110"/>
      <c r="I74" s="114" t="s">
        <v>684</v>
      </c>
      <c r="J74" s="115">
        <v>10.8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16">
        <v>10.8</v>
      </c>
      <c r="Q74" s="116">
        <v>0</v>
      </c>
      <c r="R74" s="116">
        <v>0</v>
      </c>
      <c r="S74" s="116">
        <v>0</v>
      </c>
    </row>
    <row r="75" spans="1:19" s="52" customFormat="1" ht="24">
      <c r="A75" s="104">
        <v>50</v>
      </c>
      <c r="B75" s="105" t="s">
        <v>225</v>
      </c>
      <c r="C75" s="106" t="s">
        <v>202</v>
      </c>
      <c r="D75" s="107" t="s">
        <v>685</v>
      </c>
      <c r="E75" s="106"/>
      <c r="F75" s="108"/>
      <c r="G75" s="109">
        <v>20</v>
      </c>
      <c r="H75" s="110"/>
      <c r="I75" s="114" t="s">
        <v>686</v>
      </c>
      <c r="J75" s="115">
        <v>8</v>
      </c>
      <c r="K75" s="116">
        <v>8</v>
      </c>
      <c r="L75" s="116">
        <v>0</v>
      </c>
      <c r="M75" s="116">
        <v>8</v>
      </c>
      <c r="N75" s="116">
        <v>0</v>
      </c>
      <c r="O75" s="116">
        <v>0</v>
      </c>
      <c r="P75" s="116">
        <v>0</v>
      </c>
      <c r="Q75" s="116">
        <v>0</v>
      </c>
      <c r="R75" s="116">
        <v>0</v>
      </c>
      <c r="S75" s="116">
        <v>0</v>
      </c>
    </row>
    <row r="76" spans="1:19" s="52" customFormat="1" ht="24">
      <c r="A76" s="104">
        <v>51</v>
      </c>
      <c r="B76" s="105" t="s">
        <v>225</v>
      </c>
      <c r="C76" s="106" t="s">
        <v>202</v>
      </c>
      <c r="D76" s="107" t="s">
        <v>687</v>
      </c>
      <c r="E76" s="106"/>
      <c r="F76" s="108"/>
      <c r="G76" s="109">
        <v>1</v>
      </c>
      <c r="H76" s="110"/>
      <c r="I76" s="114" t="s">
        <v>688</v>
      </c>
      <c r="J76" s="115">
        <v>1</v>
      </c>
      <c r="K76" s="116">
        <v>1</v>
      </c>
      <c r="L76" s="116">
        <v>0</v>
      </c>
      <c r="M76" s="116">
        <v>1</v>
      </c>
      <c r="N76" s="116">
        <v>0</v>
      </c>
      <c r="O76" s="116">
        <v>0</v>
      </c>
      <c r="P76" s="116">
        <v>0</v>
      </c>
      <c r="Q76" s="116">
        <v>0</v>
      </c>
      <c r="R76" s="116">
        <v>0</v>
      </c>
      <c r="S76" s="116">
        <v>0</v>
      </c>
    </row>
    <row r="77" spans="1:19" s="52" customFormat="1" ht="33.75">
      <c r="A77" s="104">
        <v>94</v>
      </c>
      <c r="B77" s="105" t="s">
        <v>225</v>
      </c>
      <c r="C77" s="106" t="s">
        <v>202</v>
      </c>
      <c r="D77" s="107" t="s">
        <v>689</v>
      </c>
      <c r="E77" s="106"/>
      <c r="F77" s="108"/>
      <c r="G77" s="109">
        <v>1</v>
      </c>
      <c r="H77" s="110"/>
      <c r="I77" s="114" t="s">
        <v>637</v>
      </c>
      <c r="J77" s="115">
        <v>300</v>
      </c>
      <c r="K77" s="116">
        <v>300</v>
      </c>
      <c r="L77" s="116">
        <v>0</v>
      </c>
      <c r="M77" s="116">
        <v>300</v>
      </c>
      <c r="N77" s="116">
        <v>0</v>
      </c>
      <c r="O77" s="116">
        <v>0</v>
      </c>
      <c r="P77" s="116">
        <v>0</v>
      </c>
      <c r="Q77" s="116">
        <v>0</v>
      </c>
      <c r="R77" s="116">
        <v>0</v>
      </c>
      <c r="S77" s="116">
        <v>0</v>
      </c>
    </row>
    <row r="78" spans="1:19" s="52" customFormat="1" ht="24">
      <c r="A78" s="104">
        <v>26</v>
      </c>
      <c r="B78" s="105" t="s">
        <v>225</v>
      </c>
      <c r="C78" s="106" t="s">
        <v>202</v>
      </c>
      <c r="D78" s="107" t="s">
        <v>690</v>
      </c>
      <c r="E78" s="106"/>
      <c r="F78" s="108"/>
      <c r="G78" s="109">
        <v>6</v>
      </c>
      <c r="H78" s="110"/>
      <c r="I78" s="114" t="s">
        <v>691</v>
      </c>
      <c r="J78" s="115">
        <v>0.9</v>
      </c>
      <c r="K78" s="116">
        <v>0.9</v>
      </c>
      <c r="L78" s="116">
        <v>0</v>
      </c>
      <c r="M78" s="116">
        <v>0.9</v>
      </c>
      <c r="N78" s="116">
        <v>0</v>
      </c>
      <c r="O78" s="116">
        <v>0</v>
      </c>
      <c r="P78" s="116">
        <v>0</v>
      </c>
      <c r="Q78" s="116">
        <v>0</v>
      </c>
      <c r="R78" s="116">
        <v>0</v>
      </c>
      <c r="S78" s="116">
        <v>0</v>
      </c>
    </row>
    <row r="79" spans="1:19" s="52" customFormat="1" ht="24">
      <c r="A79" s="104">
        <v>64</v>
      </c>
      <c r="B79" s="105" t="s">
        <v>225</v>
      </c>
      <c r="C79" s="106" t="s">
        <v>202</v>
      </c>
      <c r="D79" s="107" t="s">
        <v>692</v>
      </c>
      <c r="E79" s="106"/>
      <c r="F79" s="108"/>
      <c r="G79" s="109">
        <v>1</v>
      </c>
      <c r="H79" s="110"/>
      <c r="I79" s="114" t="s">
        <v>693</v>
      </c>
      <c r="J79" s="115">
        <v>20</v>
      </c>
      <c r="K79" s="116">
        <v>20</v>
      </c>
      <c r="L79" s="116">
        <v>0</v>
      </c>
      <c r="M79" s="116">
        <v>20</v>
      </c>
      <c r="N79" s="116"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</row>
    <row r="80" spans="1:19" s="52" customFormat="1" ht="24">
      <c r="A80" s="104">
        <v>65</v>
      </c>
      <c r="B80" s="105" t="s">
        <v>225</v>
      </c>
      <c r="C80" s="106" t="s">
        <v>202</v>
      </c>
      <c r="D80" s="107" t="s">
        <v>694</v>
      </c>
      <c r="E80" s="106"/>
      <c r="F80" s="108"/>
      <c r="G80" s="109">
        <v>1</v>
      </c>
      <c r="H80" s="110"/>
      <c r="I80" s="114" t="s">
        <v>695</v>
      </c>
      <c r="J80" s="115">
        <v>35</v>
      </c>
      <c r="K80" s="116">
        <v>35</v>
      </c>
      <c r="L80" s="116">
        <v>0</v>
      </c>
      <c r="M80" s="116">
        <v>35</v>
      </c>
      <c r="N80" s="116"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</row>
    <row r="81" spans="1:19" s="52" customFormat="1" ht="24">
      <c r="A81" s="104">
        <v>66</v>
      </c>
      <c r="B81" s="105" t="s">
        <v>225</v>
      </c>
      <c r="C81" s="106" t="s">
        <v>202</v>
      </c>
      <c r="D81" s="107" t="s">
        <v>696</v>
      </c>
      <c r="E81" s="106"/>
      <c r="F81" s="108"/>
      <c r="G81" s="109">
        <v>1</v>
      </c>
      <c r="H81" s="110"/>
      <c r="I81" s="114" t="s">
        <v>697</v>
      </c>
      <c r="J81" s="115">
        <v>80</v>
      </c>
      <c r="K81" s="116">
        <v>80</v>
      </c>
      <c r="L81" s="116">
        <v>0</v>
      </c>
      <c r="M81" s="116">
        <v>80</v>
      </c>
      <c r="N81" s="116">
        <v>0</v>
      </c>
      <c r="O81" s="116">
        <v>0</v>
      </c>
      <c r="P81" s="116">
        <v>0</v>
      </c>
      <c r="Q81" s="116">
        <v>0</v>
      </c>
      <c r="R81" s="116">
        <v>0</v>
      </c>
      <c r="S81" s="116">
        <v>0</v>
      </c>
    </row>
    <row r="82" spans="1:19" s="52" customFormat="1" ht="24">
      <c r="A82" s="104">
        <v>6</v>
      </c>
      <c r="B82" s="105" t="s">
        <v>225</v>
      </c>
      <c r="C82" s="106" t="s">
        <v>202</v>
      </c>
      <c r="D82" s="107" t="s">
        <v>698</v>
      </c>
      <c r="E82" s="106"/>
      <c r="F82" s="108"/>
      <c r="G82" s="109">
        <v>25</v>
      </c>
      <c r="H82" s="110"/>
      <c r="I82" s="114" t="s">
        <v>699</v>
      </c>
      <c r="J82" s="115">
        <v>3.75</v>
      </c>
      <c r="K82" s="116">
        <v>3.75</v>
      </c>
      <c r="L82" s="116">
        <v>0</v>
      </c>
      <c r="M82" s="116">
        <v>3.75</v>
      </c>
      <c r="N82" s="116">
        <v>0</v>
      </c>
      <c r="O82" s="116">
        <v>0</v>
      </c>
      <c r="P82" s="116">
        <v>0</v>
      </c>
      <c r="Q82" s="116">
        <v>0</v>
      </c>
      <c r="R82" s="116">
        <v>0</v>
      </c>
      <c r="S82" s="116">
        <v>0</v>
      </c>
    </row>
    <row r="83" spans="1:19" s="52" customFormat="1" ht="24">
      <c r="A83" s="104">
        <v>69</v>
      </c>
      <c r="B83" s="105" t="s">
        <v>225</v>
      </c>
      <c r="C83" s="106" t="s">
        <v>202</v>
      </c>
      <c r="D83" s="107" t="s">
        <v>700</v>
      </c>
      <c r="E83" s="106"/>
      <c r="F83" s="108"/>
      <c r="G83" s="109">
        <v>2</v>
      </c>
      <c r="H83" s="110"/>
      <c r="I83" s="114" t="s">
        <v>701</v>
      </c>
      <c r="J83" s="115">
        <v>1</v>
      </c>
      <c r="K83" s="116">
        <v>1</v>
      </c>
      <c r="L83" s="116">
        <v>0</v>
      </c>
      <c r="M83" s="116">
        <v>1</v>
      </c>
      <c r="N83" s="116">
        <v>0</v>
      </c>
      <c r="O83" s="116">
        <v>0</v>
      </c>
      <c r="P83" s="116">
        <v>0</v>
      </c>
      <c r="Q83" s="116">
        <v>0</v>
      </c>
      <c r="R83" s="116">
        <v>0</v>
      </c>
      <c r="S83" s="116">
        <v>0</v>
      </c>
    </row>
    <row r="84" spans="1:19" s="52" customFormat="1" ht="24">
      <c r="A84" s="104">
        <v>82</v>
      </c>
      <c r="B84" s="105" t="s">
        <v>225</v>
      </c>
      <c r="C84" s="106" t="s">
        <v>202</v>
      </c>
      <c r="D84" s="107" t="s">
        <v>702</v>
      </c>
      <c r="E84" s="106"/>
      <c r="F84" s="108"/>
      <c r="G84" s="109">
        <v>50</v>
      </c>
      <c r="H84" s="110"/>
      <c r="I84" s="114" t="s">
        <v>703</v>
      </c>
      <c r="J84" s="115">
        <v>10</v>
      </c>
      <c r="K84" s="116">
        <v>0</v>
      </c>
      <c r="L84" s="116">
        <v>0</v>
      </c>
      <c r="M84" s="116">
        <v>0</v>
      </c>
      <c r="N84" s="116">
        <v>0</v>
      </c>
      <c r="O84" s="116">
        <v>0</v>
      </c>
      <c r="P84" s="116">
        <v>10</v>
      </c>
      <c r="Q84" s="116">
        <v>0</v>
      </c>
      <c r="R84" s="116">
        <v>0</v>
      </c>
      <c r="S84" s="116">
        <v>0</v>
      </c>
    </row>
    <row r="85" spans="1:19" s="52" customFormat="1" ht="24">
      <c r="A85" s="104">
        <v>5</v>
      </c>
      <c r="B85" s="105" t="s">
        <v>225</v>
      </c>
      <c r="C85" s="106" t="s">
        <v>202</v>
      </c>
      <c r="D85" s="107" t="s">
        <v>704</v>
      </c>
      <c r="E85" s="106"/>
      <c r="F85" s="108"/>
      <c r="G85" s="109">
        <v>10</v>
      </c>
      <c r="H85" s="110"/>
      <c r="I85" s="114" t="s">
        <v>705</v>
      </c>
      <c r="J85" s="115">
        <v>1.5</v>
      </c>
      <c r="K85" s="116">
        <v>1.5</v>
      </c>
      <c r="L85" s="116">
        <v>0</v>
      </c>
      <c r="M85" s="116">
        <v>1.5</v>
      </c>
      <c r="N85" s="116">
        <v>0</v>
      </c>
      <c r="O85" s="116">
        <v>0</v>
      </c>
      <c r="P85" s="116">
        <v>0</v>
      </c>
      <c r="Q85" s="116">
        <v>0</v>
      </c>
      <c r="R85" s="116">
        <v>0</v>
      </c>
      <c r="S85" s="116">
        <v>0</v>
      </c>
    </row>
    <row r="86" spans="1:19" s="52" customFormat="1" ht="24">
      <c r="A86" s="104">
        <v>78</v>
      </c>
      <c r="B86" s="105" t="s">
        <v>225</v>
      </c>
      <c r="C86" s="106" t="s">
        <v>202</v>
      </c>
      <c r="D86" s="107" t="s">
        <v>706</v>
      </c>
      <c r="E86" s="106"/>
      <c r="F86" s="108"/>
      <c r="G86" s="109">
        <v>1</v>
      </c>
      <c r="H86" s="110"/>
      <c r="I86" s="114" t="s">
        <v>707</v>
      </c>
      <c r="J86" s="115">
        <v>200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200</v>
      </c>
      <c r="Q86" s="116">
        <v>0</v>
      </c>
      <c r="R86" s="116">
        <v>0</v>
      </c>
      <c r="S86" s="116">
        <v>0</v>
      </c>
    </row>
    <row r="87" spans="1:19" s="52" customFormat="1" ht="24">
      <c r="A87" s="104">
        <v>36</v>
      </c>
      <c r="B87" s="105" t="s">
        <v>225</v>
      </c>
      <c r="C87" s="106" t="s">
        <v>202</v>
      </c>
      <c r="D87" s="107" t="s">
        <v>708</v>
      </c>
      <c r="E87" s="106"/>
      <c r="F87" s="108"/>
      <c r="G87" s="109">
        <v>5</v>
      </c>
      <c r="H87" s="110"/>
      <c r="I87" s="114" t="s">
        <v>709</v>
      </c>
      <c r="J87" s="115">
        <v>1</v>
      </c>
      <c r="K87" s="116">
        <v>1</v>
      </c>
      <c r="L87" s="116">
        <v>0</v>
      </c>
      <c r="M87" s="116">
        <v>1</v>
      </c>
      <c r="N87" s="116">
        <v>0</v>
      </c>
      <c r="O87" s="116">
        <v>0</v>
      </c>
      <c r="P87" s="116">
        <v>0</v>
      </c>
      <c r="Q87" s="116">
        <v>0</v>
      </c>
      <c r="R87" s="116">
        <v>0</v>
      </c>
      <c r="S87" s="116">
        <v>0</v>
      </c>
    </row>
    <row r="88" spans="1:19" s="52" customFormat="1" ht="24">
      <c r="A88" s="104">
        <v>13</v>
      </c>
      <c r="B88" s="105" t="s">
        <v>225</v>
      </c>
      <c r="C88" s="106" t="s">
        <v>202</v>
      </c>
      <c r="D88" s="107" t="s">
        <v>710</v>
      </c>
      <c r="E88" s="106"/>
      <c r="F88" s="108"/>
      <c r="G88" s="109">
        <v>8</v>
      </c>
      <c r="H88" s="110"/>
      <c r="I88" s="114" t="s">
        <v>626</v>
      </c>
      <c r="J88" s="115">
        <v>2</v>
      </c>
      <c r="K88" s="116">
        <v>2</v>
      </c>
      <c r="L88" s="116">
        <v>0</v>
      </c>
      <c r="M88" s="116">
        <v>2</v>
      </c>
      <c r="N88" s="116">
        <v>0</v>
      </c>
      <c r="O88" s="116">
        <v>0</v>
      </c>
      <c r="P88" s="116">
        <v>0</v>
      </c>
      <c r="Q88" s="116">
        <v>0</v>
      </c>
      <c r="R88" s="116">
        <v>0</v>
      </c>
      <c r="S88" s="116">
        <v>0</v>
      </c>
    </row>
    <row r="89" spans="1:19" s="52" customFormat="1" ht="24">
      <c r="A89" s="104">
        <v>12</v>
      </c>
      <c r="B89" s="105" t="s">
        <v>225</v>
      </c>
      <c r="C89" s="106" t="s">
        <v>202</v>
      </c>
      <c r="D89" s="107" t="s">
        <v>711</v>
      </c>
      <c r="E89" s="106"/>
      <c r="F89" s="108"/>
      <c r="G89" s="109">
        <v>35</v>
      </c>
      <c r="H89" s="110"/>
      <c r="I89" s="114" t="s">
        <v>645</v>
      </c>
      <c r="J89" s="115">
        <v>7</v>
      </c>
      <c r="K89" s="116">
        <v>7</v>
      </c>
      <c r="L89" s="116">
        <v>0</v>
      </c>
      <c r="M89" s="116">
        <v>7</v>
      </c>
      <c r="N89" s="116">
        <v>0</v>
      </c>
      <c r="O89" s="116">
        <v>0</v>
      </c>
      <c r="P89" s="116">
        <v>0</v>
      </c>
      <c r="Q89" s="116">
        <v>0</v>
      </c>
      <c r="R89" s="116">
        <v>0</v>
      </c>
      <c r="S89" s="116">
        <v>0</v>
      </c>
    </row>
    <row r="90" spans="1:19" s="52" customFormat="1" ht="24">
      <c r="A90" s="104">
        <v>49</v>
      </c>
      <c r="B90" s="105" t="s">
        <v>225</v>
      </c>
      <c r="C90" s="106" t="s">
        <v>202</v>
      </c>
      <c r="D90" s="107" t="s">
        <v>712</v>
      </c>
      <c r="E90" s="106"/>
      <c r="F90" s="108"/>
      <c r="G90" s="109">
        <v>20</v>
      </c>
      <c r="H90" s="110"/>
      <c r="I90" s="114" t="s">
        <v>713</v>
      </c>
      <c r="J90" s="115">
        <v>1.2</v>
      </c>
      <c r="K90" s="116">
        <v>1.2</v>
      </c>
      <c r="L90" s="116">
        <v>0</v>
      </c>
      <c r="M90" s="116">
        <v>1.2</v>
      </c>
      <c r="N90" s="116">
        <v>0</v>
      </c>
      <c r="O90" s="116">
        <v>0</v>
      </c>
      <c r="P90" s="116">
        <v>0</v>
      </c>
      <c r="Q90" s="116">
        <v>0</v>
      </c>
      <c r="R90" s="116">
        <v>0</v>
      </c>
      <c r="S90" s="116">
        <v>0</v>
      </c>
    </row>
    <row r="91" spans="1:19" s="52" customFormat="1" ht="24">
      <c r="A91" s="104">
        <v>74</v>
      </c>
      <c r="B91" s="105" t="s">
        <v>225</v>
      </c>
      <c r="C91" s="106" t="s">
        <v>202</v>
      </c>
      <c r="D91" s="107" t="s">
        <v>714</v>
      </c>
      <c r="E91" s="106"/>
      <c r="F91" s="108"/>
      <c r="G91" s="109">
        <v>600</v>
      </c>
      <c r="H91" s="110"/>
      <c r="I91" s="114" t="s">
        <v>715</v>
      </c>
      <c r="J91" s="115">
        <v>66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116">
        <v>66</v>
      </c>
      <c r="Q91" s="116">
        <v>0</v>
      </c>
      <c r="R91" s="116">
        <v>0</v>
      </c>
      <c r="S91" s="116">
        <v>0</v>
      </c>
    </row>
    <row r="92" spans="1:19" s="52" customFormat="1" ht="24">
      <c r="A92" s="104">
        <v>4</v>
      </c>
      <c r="B92" s="105" t="s">
        <v>225</v>
      </c>
      <c r="C92" s="106" t="s">
        <v>202</v>
      </c>
      <c r="D92" s="107" t="s">
        <v>716</v>
      </c>
      <c r="E92" s="106"/>
      <c r="F92" s="108"/>
      <c r="G92" s="109">
        <v>18</v>
      </c>
      <c r="H92" s="110"/>
      <c r="I92" s="114" t="s">
        <v>717</v>
      </c>
      <c r="J92" s="115">
        <v>1.8</v>
      </c>
      <c r="K92" s="116">
        <v>1.8</v>
      </c>
      <c r="L92" s="116">
        <v>0</v>
      </c>
      <c r="M92" s="116">
        <v>1.8</v>
      </c>
      <c r="N92" s="116">
        <v>0</v>
      </c>
      <c r="O92" s="116">
        <v>0</v>
      </c>
      <c r="P92" s="116">
        <v>0</v>
      </c>
      <c r="Q92" s="116">
        <v>0</v>
      </c>
      <c r="R92" s="116">
        <v>0</v>
      </c>
      <c r="S92" s="116">
        <v>0</v>
      </c>
    </row>
    <row r="93" spans="1:19" s="52" customFormat="1" ht="24">
      <c r="A93" s="104">
        <v>79</v>
      </c>
      <c r="B93" s="105" t="s">
        <v>225</v>
      </c>
      <c r="C93" s="106" t="s">
        <v>202</v>
      </c>
      <c r="D93" s="107" t="s">
        <v>718</v>
      </c>
      <c r="E93" s="106"/>
      <c r="F93" s="108"/>
      <c r="G93" s="109">
        <v>1</v>
      </c>
      <c r="H93" s="110"/>
      <c r="I93" s="114" t="s">
        <v>719</v>
      </c>
      <c r="J93" s="115">
        <v>200</v>
      </c>
      <c r="K93" s="116">
        <v>200</v>
      </c>
      <c r="L93" s="116">
        <v>0</v>
      </c>
      <c r="M93" s="116">
        <v>200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</row>
    <row r="94" spans="1:19" s="52" customFormat="1" ht="24">
      <c r="A94" s="104">
        <v>37</v>
      </c>
      <c r="B94" s="105" t="s">
        <v>225</v>
      </c>
      <c r="C94" s="106" t="s">
        <v>202</v>
      </c>
      <c r="D94" s="107" t="s">
        <v>720</v>
      </c>
      <c r="E94" s="106"/>
      <c r="F94" s="108"/>
      <c r="G94" s="109">
        <v>1</v>
      </c>
      <c r="H94" s="110"/>
      <c r="I94" s="114" t="s">
        <v>721</v>
      </c>
      <c r="J94" s="115">
        <v>30</v>
      </c>
      <c r="K94" s="116">
        <v>30</v>
      </c>
      <c r="L94" s="116">
        <v>0</v>
      </c>
      <c r="M94" s="116">
        <v>30</v>
      </c>
      <c r="N94" s="116">
        <v>0</v>
      </c>
      <c r="O94" s="116">
        <v>0</v>
      </c>
      <c r="P94" s="116">
        <v>0</v>
      </c>
      <c r="Q94" s="116">
        <v>0</v>
      </c>
      <c r="R94" s="116">
        <v>0</v>
      </c>
      <c r="S94" s="116">
        <v>0</v>
      </c>
    </row>
    <row r="95" spans="1:19" s="52" customFormat="1" ht="24">
      <c r="A95" s="104">
        <v>42</v>
      </c>
      <c r="B95" s="105" t="s">
        <v>225</v>
      </c>
      <c r="C95" s="106" t="s">
        <v>202</v>
      </c>
      <c r="D95" s="107" t="s">
        <v>722</v>
      </c>
      <c r="E95" s="106"/>
      <c r="F95" s="108"/>
      <c r="G95" s="109">
        <v>5</v>
      </c>
      <c r="H95" s="110"/>
      <c r="I95" s="114" t="s">
        <v>723</v>
      </c>
      <c r="J95" s="115">
        <v>100</v>
      </c>
      <c r="K95" s="116">
        <v>50</v>
      </c>
      <c r="L95" s="116">
        <v>0</v>
      </c>
      <c r="M95" s="116">
        <v>50</v>
      </c>
      <c r="N95" s="116">
        <v>0</v>
      </c>
      <c r="O95" s="116">
        <v>0</v>
      </c>
      <c r="P95" s="116">
        <v>50</v>
      </c>
      <c r="Q95" s="116">
        <v>0</v>
      </c>
      <c r="R95" s="116">
        <v>0</v>
      </c>
      <c r="S95" s="116">
        <v>0</v>
      </c>
    </row>
    <row r="96" spans="1:19" s="52" customFormat="1" ht="24">
      <c r="A96" s="104">
        <v>30</v>
      </c>
      <c r="B96" s="105" t="s">
        <v>225</v>
      </c>
      <c r="C96" s="106" t="s">
        <v>202</v>
      </c>
      <c r="D96" s="107" t="s">
        <v>724</v>
      </c>
      <c r="E96" s="106"/>
      <c r="F96" s="108"/>
      <c r="G96" s="109">
        <v>27</v>
      </c>
      <c r="H96" s="110"/>
      <c r="I96" s="114" t="s">
        <v>725</v>
      </c>
      <c r="J96" s="115">
        <v>2.7</v>
      </c>
      <c r="K96" s="116">
        <v>2.7</v>
      </c>
      <c r="L96" s="116">
        <v>0</v>
      </c>
      <c r="M96" s="116">
        <v>2.7</v>
      </c>
      <c r="N96" s="116">
        <v>0</v>
      </c>
      <c r="O96" s="116">
        <v>0</v>
      </c>
      <c r="P96" s="116">
        <v>0</v>
      </c>
      <c r="Q96" s="116">
        <v>0</v>
      </c>
      <c r="R96" s="116">
        <v>0</v>
      </c>
      <c r="S96" s="116">
        <v>0</v>
      </c>
    </row>
    <row r="97" spans="1:19" s="52" customFormat="1" ht="24">
      <c r="A97" s="104">
        <v>52</v>
      </c>
      <c r="B97" s="105" t="s">
        <v>225</v>
      </c>
      <c r="C97" s="106" t="s">
        <v>202</v>
      </c>
      <c r="D97" s="107" t="s">
        <v>662</v>
      </c>
      <c r="E97" s="106"/>
      <c r="F97" s="108"/>
      <c r="G97" s="109">
        <v>10</v>
      </c>
      <c r="H97" s="110"/>
      <c r="I97" s="114" t="s">
        <v>726</v>
      </c>
      <c r="J97" s="115">
        <v>3</v>
      </c>
      <c r="K97" s="116">
        <v>3</v>
      </c>
      <c r="L97" s="116">
        <v>0</v>
      </c>
      <c r="M97" s="116">
        <v>3</v>
      </c>
      <c r="N97" s="116">
        <v>0</v>
      </c>
      <c r="O97" s="116">
        <v>0</v>
      </c>
      <c r="P97" s="116">
        <v>0</v>
      </c>
      <c r="Q97" s="116">
        <v>0</v>
      </c>
      <c r="R97" s="116">
        <v>0</v>
      </c>
      <c r="S97" s="116">
        <v>0</v>
      </c>
    </row>
    <row r="98" spans="1:19" s="52" customFormat="1" ht="24">
      <c r="A98" s="104">
        <v>58</v>
      </c>
      <c r="B98" s="105" t="s">
        <v>225</v>
      </c>
      <c r="C98" s="106" t="s">
        <v>202</v>
      </c>
      <c r="D98" s="107" t="s">
        <v>727</v>
      </c>
      <c r="E98" s="106"/>
      <c r="F98" s="108"/>
      <c r="G98" s="109">
        <v>80000</v>
      </c>
      <c r="H98" s="110"/>
      <c r="I98" s="114" t="s">
        <v>614</v>
      </c>
      <c r="J98" s="115">
        <v>8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16">
        <v>8</v>
      </c>
      <c r="Q98" s="116">
        <v>0</v>
      </c>
      <c r="R98" s="116">
        <v>0</v>
      </c>
      <c r="S98" s="116">
        <v>0</v>
      </c>
    </row>
    <row r="99" spans="1:19" s="52" customFormat="1" ht="24">
      <c r="A99" s="104">
        <v>34</v>
      </c>
      <c r="B99" s="105" t="s">
        <v>225</v>
      </c>
      <c r="C99" s="106" t="s">
        <v>202</v>
      </c>
      <c r="D99" s="107" t="s">
        <v>728</v>
      </c>
      <c r="E99" s="106"/>
      <c r="F99" s="108"/>
      <c r="G99" s="109">
        <v>2</v>
      </c>
      <c r="H99" s="110"/>
      <c r="I99" s="114" t="s">
        <v>693</v>
      </c>
      <c r="J99" s="115">
        <v>0.3</v>
      </c>
      <c r="K99" s="116">
        <v>0.3</v>
      </c>
      <c r="L99" s="116">
        <v>0</v>
      </c>
      <c r="M99" s="116">
        <v>0.3</v>
      </c>
      <c r="N99" s="116">
        <v>0</v>
      </c>
      <c r="O99" s="116">
        <v>0</v>
      </c>
      <c r="P99" s="116">
        <v>0</v>
      </c>
      <c r="Q99" s="116">
        <v>0</v>
      </c>
      <c r="R99" s="116">
        <v>0</v>
      </c>
      <c r="S99" s="116">
        <v>0</v>
      </c>
    </row>
    <row r="100" spans="1:19" s="52" customFormat="1" ht="24">
      <c r="A100" s="104">
        <v>8</v>
      </c>
      <c r="B100" s="105" t="s">
        <v>225</v>
      </c>
      <c r="C100" s="106" t="s">
        <v>202</v>
      </c>
      <c r="D100" s="107" t="s">
        <v>729</v>
      </c>
      <c r="E100" s="106"/>
      <c r="F100" s="108"/>
      <c r="G100" s="109">
        <v>20</v>
      </c>
      <c r="H100" s="110"/>
      <c r="I100" s="114" t="s">
        <v>646</v>
      </c>
      <c r="J100" s="115">
        <v>14</v>
      </c>
      <c r="K100" s="116">
        <v>14</v>
      </c>
      <c r="L100" s="116">
        <v>0</v>
      </c>
      <c r="M100" s="116">
        <v>14</v>
      </c>
      <c r="N100" s="116">
        <v>0</v>
      </c>
      <c r="O100" s="116">
        <v>0</v>
      </c>
      <c r="P100" s="116">
        <v>0</v>
      </c>
      <c r="Q100" s="116">
        <v>0</v>
      </c>
      <c r="R100" s="116">
        <v>0</v>
      </c>
      <c r="S100" s="116">
        <v>0</v>
      </c>
    </row>
    <row r="101" spans="1:19" s="52" customFormat="1" ht="24">
      <c r="A101" s="104">
        <v>38</v>
      </c>
      <c r="B101" s="105" t="s">
        <v>225</v>
      </c>
      <c r="C101" s="106" t="s">
        <v>202</v>
      </c>
      <c r="D101" s="107" t="s">
        <v>730</v>
      </c>
      <c r="E101" s="106"/>
      <c r="F101" s="108"/>
      <c r="G101" s="109">
        <v>2</v>
      </c>
      <c r="H101" s="110"/>
      <c r="I101" s="114" t="s">
        <v>731</v>
      </c>
      <c r="J101" s="115">
        <v>10</v>
      </c>
      <c r="K101" s="116">
        <v>10</v>
      </c>
      <c r="L101" s="116">
        <v>0</v>
      </c>
      <c r="M101" s="116">
        <v>10</v>
      </c>
      <c r="N101" s="116">
        <v>0</v>
      </c>
      <c r="O101" s="116">
        <v>0</v>
      </c>
      <c r="P101" s="116">
        <v>0</v>
      </c>
      <c r="Q101" s="116">
        <v>0</v>
      </c>
      <c r="R101" s="116">
        <v>0</v>
      </c>
      <c r="S101" s="116">
        <v>0</v>
      </c>
    </row>
    <row r="102" spans="1:19" s="52" customFormat="1" ht="24">
      <c r="A102" s="104">
        <v>20</v>
      </c>
      <c r="B102" s="105" t="s">
        <v>225</v>
      </c>
      <c r="C102" s="106" t="s">
        <v>202</v>
      </c>
      <c r="D102" s="107" t="s">
        <v>732</v>
      </c>
      <c r="E102" s="106"/>
      <c r="F102" s="108"/>
      <c r="G102" s="109">
        <v>79</v>
      </c>
      <c r="H102" s="110"/>
      <c r="I102" s="114" t="s">
        <v>733</v>
      </c>
      <c r="J102" s="115">
        <v>15.8</v>
      </c>
      <c r="K102" s="116">
        <v>15.8</v>
      </c>
      <c r="L102" s="116">
        <v>0</v>
      </c>
      <c r="M102" s="116">
        <v>15.8</v>
      </c>
      <c r="N102" s="116">
        <v>0</v>
      </c>
      <c r="O102" s="116">
        <v>0</v>
      </c>
      <c r="P102" s="116">
        <v>0</v>
      </c>
      <c r="Q102" s="116">
        <v>0</v>
      </c>
      <c r="R102" s="116">
        <v>0</v>
      </c>
      <c r="S102" s="116">
        <v>0</v>
      </c>
    </row>
    <row r="103" spans="1:20" ht="52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T103" s="6"/>
    </row>
    <row r="104" spans="3:16" ht="19.5" customHeight="1">
      <c r="C104" s="6"/>
      <c r="E104" s="6"/>
      <c r="F104" s="6"/>
      <c r="G104" s="6"/>
      <c r="H104" s="6"/>
      <c r="I104" s="6"/>
      <c r="K104" s="6"/>
      <c r="L104" s="6"/>
      <c r="N104" s="6"/>
      <c r="O104" s="6"/>
      <c r="P104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horizontalCentered="1"/>
  <pageMargins left="0.16" right="0.35" top="0.59" bottom="0.59" header="0.51" footer="0.31"/>
  <pageSetup horizontalDpi="600" verticalDpi="600" orientation="landscape" scale="75"/>
  <headerFooter scaleWithDoc="0" alignWithMargins="0"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J18" sqref="J17:J18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  <col min="9" max="9" width="11.16015625" style="0" customWidth="1"/>
    <col min="10" max="10" width="10.66015625" style="0" customWidth="1"/>
  </cols>
  <sheetData>
    <row r="1" ht="12.75" customHeight="1">
      <c r="A1" t="s">
        <v>84</v>
      </c>
    </row>
    <row r="2" spans="1:19" ht="27" customHeight="1">
      <c r="A2" s="90" t="s">
        <v>734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9.5" customHeight="1">
      <c r="A3" s="54" t="s">
        <v>326</v>
      </c>
      <c r="B3" s="55"/>
      <c r="C3" s="55"/>
      <c r="D3" s="91"/>
      <c r="S3" t="s">
        <v>203</v>
      </c>
    </row>
    <row r="4" spans="1:19" ht="21" customHeight="1">
      <c r="A4" s="92" t="s">
        <v>547</v>
      </c>
      <c r="B4" s="16" t="s">
        <v>204</v>
      </c>
      <c r="C4" s="16" t="s">
        <v>205</v>
      </c>
      <c r="D4" s="16" t="s">
        <v>735</v>
      </c>
      <c r="E4" s="16"/>
      <c r="F4" s="16"/>
      <c r="G4" s="16" t="s">
        <v>736</v>
      </c>
      <c r="H4" s="37" t="s">
        <v>737</v>
      </c>
      <c r="I4" s="16" t="s">
        <v>738</v>
      </c>
      <c r="J4" s="16"/>
      <c r="K4" s="16"/>
      <c r="L4" s="16"/>
      <c r="M4" s="16"/>
      <c r="N4" s="16"/>
      <c r="O4" s="36"/>
      <c r="P4" s="16"/>
      <c r="Q4" s="16"/>
      <c r="R4" s="16"/>
      <c r="S4" s="16"/>
    </row>
    <row r="5" spans="1:19" ht="19.5" customHeight="1">
      <c r="A5" s="92"/>
      <c r="B5" s="16"/>
      <c r="C5" s="16"/>
      <c r="D5" s="16" t="s">
        <v>739</v>
      </c>
      <c r="E5" s="16" t="s">
        <v>740</v>
      </c>
      <c r="F5" s="16" t="s">
        <v>741</v>
      </c>
      <c r="G5" s="16"/>
      <c r="H5" s="16"/>
      <c r="I5" s="48" t="s">
        <v>218</v>
      </c>
      <c r="J5" s="48" t="s">
        <v>207</v>
      </c>
      <c r="K5" s="48"/>
      <c r="L5" s="48"/>
      <c r="M5" s="48" t="s">
        <v>386</v>
      </c>
      <c r="N5" s="82" t="s">
        <v>248</v>
      </c>
      <c r="O5" s="95" t="s">
        <v>212</v>
      </c>
      <c r="P5" s="96" t="s">
        <v>214</v>
      </c>
      <c r="Q5" s="48" t="s">
        <v>558</v>
      </c>
      <c r="R5" s="48" t="s">
        <v>742</v>
      </c>
      <c r="S5" s="48" t="s">
        <v>743</v>
      </c>
    </row>
    <row r="6" spans="1:20" ht="45" customHeight="1">
      <c r="A6" s="92"/>
      <c r="B6" s="16"/>
      <c r="C6" s="16"/>
      <c r="D6" s="16"/>
      <c r="E6" s="16"/>
      <c r="F6" s="16"/>
      <c r="G6" s="36"/>
      <c r="H6" s="36"/>
      <c r="I6" s="36"/>
      <c r="J6" s="36" t="s">
        <v>559</v>
      </c>
      <c r="K6" s="36" t="s">
        <v>388</v>
      </c>
      <c r="L6" s="36" t="s">
        <v>744</v>
      </c>
      <c r="M6" s="36"/>
      <c r="N6" s="97"/>
      <c r="O6" s="98"/>
      <c r="P6" s="99"/>
      <c r="Q6" s="36"/>
      <c r="R6" s="36"/>
      <c r="S6" s="36"/>
      <c r="T6" s="6"/>
    </row>
    <row r="7" spans="1:19" s="53" customFormat="1" ht="22.5" customHeight="1">
      <c r="A7" s="93">
        <v>1</v>
      </c>
      <c r="B7" s="94" t="s">
        <v>225</v>
      </c>
      <c r="C7" s="94" t="s">
        <v>202</v>
      </c>
      <c r="D7" s="94" t="s">
        <v>745</v>
      </c>
      <c r="E7" s="94" t="s">
        <v>746</v>
      </c>
      <c r="F7" s="94" t="s">
        <v>747</v>
      </c>
      <c r="G7" s="94" t="s">
        <v>748</v>
      </c>
      <c r="H7" s="94" t="s">
        <v>749</v>
      </c>
      <c r="I7" s="100">
        <v>1326.75</v>
      </c>
      <c r="J7" s="100">
        <v>1326.75</v>
      </c>
      <c r="K7" s="100">
        <v>721.72</v>
      </c>
      <c r="L7" s="101">
        <v>605.03</v>
      </c>
      <c r="M7" s="102">
        <v>0</v>
      </c>
      <c r="N7" s="101">
        <v>0</v>
      </c>
      <c r="O7" s="102">
        <v>0</v>
      </c>
      <c r="P7" s="100">
        <v>0</v>
      </c>
      <c r="Q7" s="101">
        <v>0</v>
      </c>
      <c r="R7" s="103" t="s">
        <v>749</v>
      </c>
      <c r="S7" s="94" t="s">
        <v>749</v>
      </c>
    </row>
    <row r="8" spans="1:20" ht="22.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22.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22.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22.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22.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22.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22.5" customHeight="1">
      <c r="B14" s="6"/>
      <c r="D14" s="6"/>
      <c r="E14" s="6"/>
      <c r="F14" s="6"/>
      <c r="G14" s="6"/>
      <c r="K14" s="6"/>
      <c r="P14" s="6"/>
      <c r="Q14" s="6"/>
    </row>
    <row r="15" spans="6:18" ht="22.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22.5" customHeight="1">
      <c r="E16" s="6"/>
      <c r="F16" s="6"/>
      <c r="I16" s="6"/>
      <c r="L16" s="6"/>
    </row>
    <row r="17" spans="2:18" ht="22.5" customHeight="1">
      <c r="B17" s="6"/>
      <c r="D17" s="6"/>
      <c r="F17" s="6"/>
      <c r="G17" s="6"/>
      <c r="H17" s="6"/>
      <c r="I17" s="6"/>
      <c r="K17" s="6"/>
      <c r="R17" s="6"/>
    </row>
    <row r="18" spans="10:12" ht="22.5" customHeight="1">
      <c r="J18" s="6"/>
      <c r="L18" s="6"/>
    </row>
    <row r="19" spans="6:7" ht="22.5" customHeight="1">
      <c r="F19" s="6"/>
      <c r="G19" s="6"/>
    </row>
    <row r="20" spans="7:12" ht="22.5" customHeight="1">
      <c r="G20" s="6"/>
      <c r="L20" s="6"/>
    </row>
    <row r="21" spans="4:11" ht="22.5" customHeight="1">
      <c r="D21" s="6"/>
      <c r="F21" s="6"/>
      <c r="I21" s="6"/>
      <c r="K21" s="6"/>
    </row>
    <row r="22" ht="22.5" customHeight="1">
      <c r="I22" s="6"/>
    </row>
    <row r="23" ht="22.5" customHeight="1">
      <c r="G23" s="6"/>
    </row>
    <row r="24" ht="22.5" customHeight="1"/>
    <row r="25" spans="4:7" ht="22.5" customHeight="1">
      <c r="D25" s="6"/>
      <c r="G25" s="6"/>
    </row>
    <row r="26" ht="22.5" customHeight="1">
      <c r="H26" s="6"/>
    </row>
    <row r="27" ht="22.5" customHeight="1">
      <c r="H27" s="6"/>
    </row>
    <row r="32" ht="11.25">
      <c r="H32">
        <v>25487.72</v>
      </c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showZeros="0" workbookViewId="0" topLeftCell="A1">
      <selection activeCell="O20" sqref="O20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 t="s">
        <v>88</v>
      </c>
      <c r="AO1" s="34" t="s">
        <v>750</v>
      </c>
    </row>
    <row r="2" ht="12.75" customHeight="1">
      <c r="AO2" s="34"/>
    </row>
    <row r="3" spans="1:43" ht="25.5" customHeight="1">
      <c r="A3" s="14" t="s">
        <v>751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89"/>
    </row>
    <row r="4" spans="1:30" ht="17.25" customHeight="1">
      <c r="A4" s="54" t="s">
        <v>326</v>
      </c>
      <c r="B4" s="5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42" ht="17.25" customHeight="1">
      <c r="A5" s="48" t="s">
        <v>204</v>
      </c>
      <c r="B5" s="48" t="s">
        <v>205</v>
      </c>
      <c r="C5" s="16" t="s">
        <v>752</v>
      </c>
      <c r="D5" s="16" t="s">
        <v>753</v>
      </c>
      <c r="E5" s="16" t="s">
        <v>754</v>
      </c>
      <c r="F5" s="16" t="s">
        <v>755</v>
      </c>
      <c r="G5" s="16"/>
      <c r="H5" s="16"/>
      <c r="I5" s="16"/>
      <c r="J5" s="16"/>
      <c r="K5" s="16"/>
      <c r="L5" s="37"/>
      <c r="M5" s="16" t="s">
        <v>756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7.25" customHeight="1">
      <c r="A6" s="16"/>
      <c r="B6" s="16"/>
      <c r="C6" s="16"/>
      <c r="D6" s="16"/>
      <c r="E6" s="16"/>
      <c r="F6" s="16" t="s">
        <v>218</v>
      </c>
      <c r="G6" s="16" t="s">
        <v>757</v>
      </c>
      <c r="H6" s="16" t="s">
        <v>758</v>
      </c>
      <c r="I6" s="16"/>
      <c r="J6" s="16"/>
      <c r="K6" s="16"/>
      <c r="L6" s="16" t="s">
        <v>759</v>
      </c>
      <c r="M6" s="82" t="s">
        <v>206</v>
      </c>
      <c r="N6" s="16" t="s">
        <v>760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 t="s">
        <v>761</v>
      </c>
      <c r="AF6" s="16"/>
      <c r="AG6" s="16"/>
      <c r="AH6" s="16"/>
      <c r="AI6" s="16" t="s">
        <v>762</v>
      </c>
      <c r="AJ6" s="16"/>
      <c r="AK6" s="16"/>
      <c r="AL6" s="16" t="s">
        <v>763</v>
      </c>
      <c r="AM6" s="16"/>
      <c r="AN6" s="16"/>
      <c r="AO6" s="16"/>
      <c r="AP6" s="16"/>
    </row>
    <row r="7" spans="1:42" ht="17.25" customHeight="1">
      <c r="A7" s="16"/>
      <c r="B7" s="16"/>
      <c r="C7" s="16"/>
      <c r="D7" s="16"/>
      <c r="E7" s="16"/>
      <c r="F7" s="16"/>
      <c r="G7" s="16"/>
      <c r="H7" s="16" t="s">
        <v>764</v>
      </c>
      <c r="I7" s="16" t="s">
        <v>765</v>
      </c>
      <c r="J7" s="16"/>
      <c r="K7" s="16"/>
      <c r="L7" s="16"/>
      <c r="M7" s="16"/>
      <c r="N7" s="16" t="s">
        <v>218</v>
      </c>
      <c r="O7" s="16" t="s">
        <v>766</v>
      </c>
      <c r="P7" s="16"/>
      <c r="Q7" s="16"/>
      <c r="R7" s="16"/>
      <c r="S7" s="16"/>
      <c r="T7" s="16"/>
      <c r="U7" s="16" t="s">
        <v>767</v>
      </c>
      <c r="V7" s="16"/>
      <c r="W7" s="16"/>
      <c r="X7" s="16"/>
      <c r="Y7" s="16"/>
      <c r="Z7" s="16"/>
      <c r="AA7" s="16"/>
      <c r="AB7" s="16"/>
      <c r="AC7" s="16"/>
      <c r="AD7" s="16" t="s">
        <v>768</v>
      </c>
      <c r="AE7" s="16" t="s">
        <v>218</v>
      </c>
      <c r="AF7" s="16" t="s">
        <v>769</v>
      </c>
      <c r="AG7" s="16" t="s">
        <v>770</v>
      </c>
      <c r="AH7" s="16" t="s">
        <v>771</v>
      </c>
      <c r="AI7" s="16" t="s">
        <v>218</v>
      </c>
      <c r="AJ7" s="16" t="s">
        <v>772</v>
      </c>
      <c r="AK7" s="16" t="s">
        <v>773</v>
      </c>
      <c r="AL7" s="16" t="s">
        <v>774</v>
      </c>
      <c r="AM7" s="16" t="s">
        <v>775</v>
      </c>
      <c r="AN7" s="16" t="s">
        <v>776</v>
      </c>
      <c r="AO7" s="16" t="s">
        <v>777</v>
      </c>
      <c r="AP7" s="7" t="s">
        <v>778</v>
      </c>
    </row>
    <row r="8" spans="1:42" ht="15" customHeight="1">
      <c r="A8" s="16"/>
      <c r="B8" s="16"/>
      <c r="C8" s="16"/>
      <c r="D8" s="16"/>
      <c r="E8" s="16"/>
      <c r="F8" s="16"/>
      <c r="G8" s="16"/>
      <c r="H8" s="16"/>
      <c r="I8" s="16" t="s">
        <v>779</v>
      </c>
      <c r="J8" s="16" t="s">
        <v>780</v>
      </c>
      <c r="K8" s="16" t="s">
        <v>781</v>
      </c>
      <c r="L8" s="16"/>
      <c r="M8" s="16"/>
      <c r="N8" s="16"/>
      <c r="O8" s="16" t="s">
        <v>559</v>
      </c>
      <c r="P8" s="16" t="s">
        <v>770</v>
      </c>
      <c r="Q8" s="16" t="s">
        <v>782</v>
      </c>
      <c r="R8" s="16" t="s">
        <v>771</v>
      </c>
      <c r="S8" s="16" t="s">
        <v>783</v>
      </c>
      <c r="T8" s="16" t="s">
        <v>784</v>
      </c>
      <c r="U8" s="16" t="s">
        <v>559</v>
      </c>
      <c r="V8" s="16" t="s">
        <v>785</v>
      </c>
      <c r="W8" s="16"/>
      <c r="X8" s="16"/>
      <c r="Y8" s="16"/>
      <c r="Z8" s="16" t="s">
        <v>786</v>
      </c>
      <c r="AA8" s="87" t="s">
        <v>787</v>
      </c>
      <c r="AB8" s="87"/>
      <c r="AC8" s="8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"/>
    </row>
    <row r="9" spans="1:42" ht="1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 t="s">
        <v>559</v>
      </c>
      <c r="W9" s="16" t="s">
        <v>770</v>
      </c>
      <c r="X9" s="16" t="s">
        <v>771</v>
      </c>
      <c r="Y9" s="16" t="s">
        <v>372</v>
      </c>
      <c r="Z9" s="16"/>
      <c r="AA9" s="7" t="s">
        <v>788</v>
      </c>
      <c r="AB9" s="7" t="s">
        <v>789</v>
      </c>
      <c r="AC9" s="7" t="s">
        <v>781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7"/>
    </row>
    <row r="10" spans="1:42" ht="48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7"/>
      <c r="AB10" s="7"/>
      <c r="AC10" s="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7"/>
    </row>
    <row r="11" spans="1:43" ht="18" customHeight="1">
      <c r="A11" s="79" t="s">
        <v>224</v>
      </c>
      <c r="B11" s="79" t="s">
        <v>224</v>
      </c>
      <c r="C11" s="79" t="s">
        <v>224</v>
      </c>
      <c r="D11" s="79" t="s">
        <v>224</v>
      </c>
      <c r="E11" s="79" t="s">
        <v>224</v>
      </c>
      <c r="F11" s="79">
        <v>1</v>
      </c>
      <c r="G11" s="79">
        <v>2</v>
      </c>
      <c r="H11" s="79">
        <v>3</v>
      </c>
      <c r="I11" s="79">
        <v>4</v>
      </c>
      <c r="J11" s="79">
        <v>5</v>
      </c>
      <c r="K11" s="79">
        <v>6</v>
      </c>
      <c r="L11" s="79">
        <v>7</v>
      </c>
      <c r="M11" s="79">
        <v>8</v>
      </c>
      <c r="N11" s="79">
        <v>9</v>
      </c>
      <c r="O11" s="79">
        <v>10</v>
      </c>
      <c r="P11" s="79">
        <v>11</v>
      </c>
      <c r="Q11" s="79">
        <v>12</v>
      </c>
      <c r="R11" s="79">
        <v>13</v>
      </c>
      <c r="S11" s="79">
        <v>14</v>
      </c>
      <c r="T11" s="79">
        <v>15</v>
      </c>
      <c r="U11" s="84">
        <v>16</v>
      </c>
      <c r="V11" s="85">
        <v>17</v>
      </c>
      <c r="W11" s="86">
        <v>18</v>
      </c>
      <c r="X11" s="79">
        <v>19</v>
      </c>
      <c r="Y11" s="79">
        <v>20</v>
      </c>
      <c r="Z11" s="79">
        <v>21</v>
      </c>
      <c r="AA11" s="79">
        <v>22</v>
      </c>
      <c r="AB11" s="79">
        <v>23</v>
      </c>
      <c r="AC11" s="79">
        <v>24</v>
      </c>
      <c r="AD11" s="79">
        <v>25</v>
      </c>
      <c r="AE11" s="79">
        <v>26</v>
      </c>
      <c r="AF11" s="79">
        <v>27</v>
      </c>
      <c r="AG11" s="79">
        <v>28</v>
      </c>
      <c r="AH11" s="79">
        <v>29</v>
      </c>
      <c r="AI11" s="79">
        <v>30</v>
      </c>
      <c r="AJ11" s="79">
        <v>31</v>
      </c>
      <c r="AK11" s="79">
        <v>32</v>
      </c>
      <c r="AL11" s="84">
        <v>33</v>
      </c>
      <c r="AM11" s="88">
        <v>34</v>
      </c>
      <c r="AN11" s="86">
        <v>35</v>
      </c>
      <c r="AO11" s="79">
        <v>36</v>
      </c>
      <c r="AP11" s="79">
        <v>37</v>
      </c>
      <c r="AQ11" s="6"/>
    </row>
    <row r="12" spans="1:42" s="21" customFormat="1" ht="18" customHeight="1">
      <c r="A12" s="80" t="s">
        <v>225</v>
      </c>
      <c r="B12" s="80" t="s">
        <v>790</v>
      </c>
      <c r="C12" s="80" t="s">
        <v>256</v>
      </c>
      <c r="D12" s="80" t="s">
        <v>256</v>
      </c>
      <c r="E12" s="80" t="s">
        <v>255</v>
      </c>
      <c r="F12" s="81">
        <v>332</v>
      </c>
      <c r="G12" s="81">
        <v>332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388</v>
      </c>
      <c r="N12" s="81">
        <v>308</v>
      </c>
      <c r="O12" s="81">
        <v>301</v>
      </c>
      <c r="P12" s="81">
        <v>0</v>
      </c>
      <c r="Q12" s="81">
        <v>1</v>
      </c>
      <c r="R12" s="81">
        <v>17</v>
      </c>
      <c r="S12" s="81">
        <v>61</v>
      </c>
      <c r="T12" s="81">
        <v>229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7</v>
      </c>
      <c r="AE12" s="81">
        <v>0</v>
      </c>
      <c r="AF12" s="81">
        <v>0</v>
      </c>
      <c r="AG12" s="81">
        <v>0</v>
      </c>
      <c r="AH12" s="81">
        <v>0</v>
      </c>
      <c r="AI12" s="81">
        <v>80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74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  <row r="32" ht="11.25">
      <c r="H32">
        <v>25487.72</v>
      </c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47" t="s">
        <v>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217"/>
    </row>
    <row r="2" spans="1:20" ht="21" customHeight="1">
      <c r="A2" s="2" t="s">
        <v>226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17" t="s">
        <v>1</v>
      </c>
      <c r="B3" s="3" t="s">
        <v>202</v>
      </c>
      <c r="C3" s="4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 t="s">
        <v>203</v>
      </c>
    </row>
    <row r="4" spans="1:20" ht="27.75" customHeight="1">
      <c r="A4" s="16" t="s">
        <v>204</v>
      </c>
      <c r="B4" s="48" t="s">
        <v>205</v>
      </c>
      <c r="C4" s="16" t="s">
        <v>227</v>
      </c>
      <c r="D4" s="16"/>
      <c r="E4" s="16"/>
      <c r="F4" s="16"/>
      <c r="G4" s="16"/>
      <c r="H4" s="16"/>
      <c r="I4" s="16"/>
      <c r="J4" s="16"/>
      <c r="K4" s="16"/>
      <c r="L4" s="16"/>
      <c r="M4" s="16" t="s">
        <v>228</v>
      </c>
      <c r="N4" s="16"/>
      <c r="O4" s="16"/>
      <c r="P4" s="16"/>
      <c r="Q4" s="36" t="s">
        <v>229</v>
      </c>
      <c r="R4" s="36"/>
      <c r="S4" s="36"/>
      <c r="T4" s="36"/>
    </row>
    <row r="5" spans="1:20" ht="29.25" customHeight="1">
      <c r="A5" s="16"/>
      <c r="B5" s="16"/>
      <c r="C5" s="16" t="s">
        <v>206</v>
      </c>
      <c r="D5" s="16" t="s">
        <v>230</v>
      </c>
      <c r="E5" s="16"/>
      <c r="F5" s="16"/>
      <c r="G5" s="16"/>
      <c r="H5" s="16"/>
      <c r="I5" s="16"/>
      <c r="J5" s="16"/>
      <c r="K5" s="16" t="s">
        <v>208</v>
      </c>
      <c r="L5" s="16" t="s">
        <v>231</v>
      </c>
      <c r="M5" s="16" t="s">
        <v>218</v>
      </c>
      <c r="N5" s="16" t="s">
        <v>230</v>
      </c>
      <c r="O5" s="16" t="s">
        <v>208</v>
      </c>
      <c r="P5" s="16" t="s">
        <v>231</v>
      </c>
      <c r="Q5" s="37" t="s">
        <v>218</v>
      </c>
      <c r="R5" s="37" t="s">
        <v>232</v>
      </c>
      <c r="S5" s="37" t="s">
        <v>233</v>
      </c>
      <c r="T5" s="16" t="s">
        <v>231</v>
      </c>
    </row>
    <row r="6" spans="1:20" ht="38.25" customHeight="1">
      <c r="A6" s="16"/>
      <c r="B6" s="16"/>
      <c r="C6" s="16"/>
      <c r="D6" s="16" t="s">
        <v>218</v>
      </c>
      <c r="E6" s="16" t="s">
        <v>219</v>
      </c>
      <c r="F6" s="16" t="s">
        <v>220</v>
      </c>
      <c r="G6" s="16" t="s">
        <v>221</v>
      </c>
      <c r="H6" s="16" t="s">
        <v>222</v>
      </c>
      <c r="I6" s="16" t="s">
        <v>223</v>
      </c>
      <c r="J6" s="16" t="s">
        <v>234</v>
      </c>
      <c r="K6" s="16"/>
      <c r="L6" s="16"/>
      <c r="M6" s="16"/>
      <c r="N6" s="16"/>
      <c r="O6" s="16"/>
      <c r="P6" s="16"/>
      <c r="Q6" s="37"/>
      <c r="R6" s="37"/>
      <c r="S6" s="37"/>
      <c r="T6" s="16"/>
    </row>
    <row r="7" spans="1:20" ht="20.25" customHeight="1">
      <c r="A7" s="42" t="s">
        <v>224</v>
      </c>
      <c r="B7" s="16" t="s">
        <v>224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42">
        <v>15</v>
      </c>
      <c r="R7" s="42">
        <v>16</v>
      </c>
      <c r="S7" s="42">
        <v>17</v>
      </c>
      <c r="T7" s="42">
        <v>18</v>
      </c>
    </row>
    <row r="8" spans="1:20" s="21" customFormat="1" ht="21" customHeight="1">
      <c r="A8" s="165" t="s">
        <v>225</v>
      </c>
      <c r="B8" s="162" t="s">
        <v>202</v>
      </c>
      <c r="C8" s="73">
        <v>13673.19</v>
      </c>
      <c r="D8" s="166">
        <v>13673.19</v>
      </c>
      <c r="E8" s="166">
        <v>0</v>
      </c>
      <c r="F8" s="166">
        <v>0</v>
      </c>
      <c r="G8" s="166">
        <v>13673.19</v>
      </c>
      <c r="H8" s="124">
        <v>0</v>
      </c>
      <c r="I8" s="69">
        <v>0</v>
      </c>
      <c r="J8" s="73">
        <v>0</v>
      </c>
      <c r="K8" s="166">
        <v>0</v>
      </c>
      <c r="L8" s="166">
        <v>0</v>
      </c>
      <c r="M8" s="166">
        <v>0</v>
      </c>
      <c r="N8" s="166">
        <v>0</v>
      </c>
      <c r="O8" s="124">
        <v>0</v>
      </c>
      <c r="P8" s="73">
        <v>0</v>
      </c>
      <c r="Q8" s="166">
        <v>0</v>
      </c>
      <c r="R8" s="166">
        <v>0</v>
      </c>
      <c r="S8" s="124">
        <v>0</v>
      </c>
      <c r="T8" s="69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  <row r="32" ht="11.25">
      <c r="H32">
        <v>25487.72</v>
      </c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A1">
      <selection activeCell="J17" sqref="J17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6" t="s">
        <v>92</v>
      </c>
      <c r="B1" s="6"/>
      <c r="AE1" s="34"/>
    </row>
    <row r="2" spans="1:31" ht="27.75" customHeight="1">
      <c r="A2" s="14" t="s">
        <v>791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4" ht="19.5" customHeight="1">
      <c r="A3" s="3" t="s">
        <v>326</v>
      </c>
      <c r="B3" s="4"/>
      <c r="C3" s="4"/>
      <c r="D3" s="6"/>
    </row>
    <row r="4" spans="1:32" ht="27" customHeight="1">
      <c r="A4" s="48" t="s">
        <v>204</v>
      </c>
      <c r="B4" s="48" t="s">
        <v>205</v>
      </c>
      <c r="C4" s="48" t="s">
        <v>792</v>
      </c>
      <c r="D4" s="16" t="s">
        <v>793</v>
      </c>
      <c r="E4" s="16" t="s">
        <v>794</v>
      </c>
      <c r="F4" s="16" t="s">
        <v>795</v>
      </c>
      <c r="G4" s="16"/>
      <c r="H4" s="16"/>
      <c r="I4" s="16"/>
      <c r="J4" s="16"/>
      <c r="K4" s="16"/>
      <c r="L4" s="16"/>
      <c r="M4" s="16" t="s">
        <v>796</v>
      </c>
      <c r="N4" s="16"/>
      <c r="O4" s="16"/>
      <c r="P4" s="16"/>
      <c r="Q4" s="37"/>
      <c r="R4" s="16" t="s">
        <v>797</v>
      </c>
      <c r="S4" s="16"/>
      <c r="T4" s="16"/>
      <c r="U4" s="16"/>
      <c r="V4" s="16"/>
      <c r="W4" s="16"/>
      <c r="X4" s="16"/>
      <c r="Y4" s="16"/>
      <c r="Z4" s="16"/>
      <c r="AA4" s="75" t="s">
        <v>798</v>
      </c>
      <c r="AB4" s="16"/>
      <c r="AC4" s="16"/>
      <c r="AD4" s="16" t="s">
        <v>799</v>
      </c>
      <c r="AE4" s="37" t="s">
        <v>800</v>
      </c>
      <c r="AF4" s="7" t="s">
        <v>801</v>
      </c>
    </row>
    <row r="5" spans="1:32" ht="25.5" customHeight="1">
      <c r="A5" s="16"/>
      <c r="B5" s="16"/>
      <c r="C5" s="16"/>
      <c r="D5" s="16"/>
      <c r="E5" s="16"/>
      <c r="F5" s="16" t="s">
        <v>802</v>
      </c>
      <c r="G5" s="16" t="s">
        <v>803</v>
      </c>
      <c r="H5" s="16"/>
      <c r="I5" s="16"/>
      <c r="J5" s="16"/>
      <c r="K5" s="16"/>
      <c r="L5" s="16"/>
      <c r="M5" s="16" t="s">
        <v>804</v>
      </c>
      <c r="N5" s="16" t="s">
        <v>805</v>
      </c>
      <c r="O5" s="16" t="s">
        <v>806</v>
      </c>
      <c r="P5" s="16" t="s">
        <v>807</v>
      </c>
      <c r="Q5" s="16" t="s">
        <v>808</v>
      </c>
      <c r="R5" s="48" t="s">
        <v>809</v>
      </c>
      <c r="S5" s="48" t="s">
        <v>810</v>
      </c>
      <c r="T5" s="48" t="s">
        <v>811</v>
      </c>
      <c r="U5" s="48" t="s">
        <v>812</v>
      </c>
      <c r="V5" s="48" t="s">
        <v>813</v>
      </c>
      <c r="W5" s="48" t="s">
        <v>814</v>
      </c>
      <c r="X5" s="48" t="s">
        <v>815</v>
      </c>
      <c r="Y5" s="48" t="s">
        <v>816</v>
      </c>
      <c r="Z5" s="48" t="s">
        <v>817</v>
      </c>
      <c r="AA5" s="16" t="s">
        <v>818</v>
      </c>
      <c r="AB5" s="16" t="s">
        <v>819</v>
      </c>
      <c r="AC5" s="16" t="s">
        <v>820</v>
      </c>
      <c r="AD5" s="16"/>
      <c r="AE5" s="37"/>
      <c r="AF5" s="7"/>
    </row>
    <row r="6" spans="1:32" ht="51" customHeight="1">
      <c r="A6" s="16"/>
      <c r="B6" s="16"/>
      <c r="C6" s="16"/>
      <c r="D6" s="16"/>
      <c r="E6" s="16"/>
      <c r="F6" s="16"/>
      <c r="G6" s="38" t="s">
        <v>218</v>
      </c>
      <c r="H6" s="49" t="s">
        <v>821</v>
      </c>
      <c r="I6" s="49" t="s">
        <v>822</v>
      </c>
      <c r="J6" s="49" t="s">
        <v>823</v>
      </c>
      <c r="K6" s="38" t="s">
        <v>824</v>
      </c>
      <c r="L6" s="49" t="s">
        <v>825</v>
      </c>
      <c r="M6" s="16"/>
      <c r="N6" s="16"/>
      <c r="O6" s="16"/>
      <c r="P6" s="16"/>
      <c r="Q6" s="16"/>
      <c r="R6" s="3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7"/>
      <c r="AF6" s="76"/>
    </row>
    <row r="7" spans="1:32" ht="18" customHeight="1">
      <c r="A7" s="40" t="s">
        <v>224</v>
      </c>
      <c r="B7" s="25" t="s">
        <v>224</v>
      </c>
      <c r="C7" s="25" t="s">
        <v>224</v>
      </c>
      <c r="D7" s="25" t="s">
        <v>224</v>
      </c>
      <c r="E7" s="25" t="s">
        <v>224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70">
        <v>12</v>
      </c>
      <c r="R7" s="71">
        <v>13</v>
      </c>
      <c r="S7" s="72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70">
        <v>26</v>
      </c>
      <c r="AF7" s="77">
        <v>27</v>
      </c>
    </row>
    <row r="8" spans="1:32" s="21" customFormat="1" ht="21" customHeight="1">
      <c r="A8" s="28" t="s">
        <v>225</v>
      </c>
      <c r="B8" s="26" t="s">
        <v>790</v>
      </c>
      <c r="C8" s="27" t="s">
        <v>826</v>
      </c>
      <c r="D8" s="28" t="s">
        <v>827</v>
      </c>
      <c r="E8" s="26" t="s">
        <v>828</v>
      </c>
      <c r="F8" s="68">
        <v>51</v>
      </c>
      <c r="G8" s="68">
        <v>51</v>
      </c>
      <c r="H8" s="68">
        <v>29</v>
      </c>
      <c r="I8" s="68">
        <v>14</v>
      </c>
      <c r="J8" s="68">
        <v>0</v>
      </c>
      <c r="K8" s="68">
        <v>6</v>
      </c>
      <c r="L8" s="68">
        <v>2</v>
      </c>
      <c r="M8" s="69">
        <v>44433</v>
      </c>
      <c r="N8" s="69">
        <v>19628414</v>
      </c>
      <c r="O8" s="69">
        <v>38123</v>
      </c>
      <c r="P8" s="69">
        <v>0</v>
      </c>
      <c r="Q8" s="73">
        <v>0</v>
      </c>
      <c r="R8" s="74">
        <v>115</v>
      </c>
      <c r="S8" s="68">
        <v>72</v>
      </c>
      <c r="T8" s="68">
        <v>184</v>
      </c>
      <c r="U8" s="68">
        <v>20</v>
      </c>
      <c r="V8" s="68">
        <v>37</v>
      </c>
      <c r="W8" s="68">
        <v>292</v>
      </c>
      <c r="X8" s="68">
        <v>0</v>
      </c>
      <c r="Y8" s="68">
        <v>16</v>
      </c>
      <c r="Z8" s="68">
        <v>1797</v>
      </c>
      <c r="AA8" s="68">
        <v>0</v>
      </c>
      <c r="AB8" s="68">
        <v>0</v>
      </c>
      <c r="AC8" s="68">
        <v>0</v>
      </c>
      <c r="AD8" s="69">
        <v>2619.37</v>
      </c>
      <c r="AE8" s="73">
        <v>378.59</v>
      </c>
      <c r="AF8" s="78">
        <v>3.4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  <row r="32" ht="11.25">
      <c r="H32">
        <v>25487.72</v>
      </c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37">
      <selection activeCell="C65" sqref="C65"/>
    </sheetView>
  </sheetViews>
  <sheetFormatPr defaultColWidth="9.16015625" defaultRowHeight="12.75" customHeight="1"/>
  <cols>
    <col min="1" max="1" width="7.33203125" style="0" customWidth="1"/>
    <col min="3" max="3" width="15.33203125" style="0" customWidth="1"/>
    <col min="4" max="4" width="13" style="0" customWidth="1"/>
    <col min="5" max="5" width="11.66015625" style="0" customWidth="1"/>
    <col min="7" max="7" width="12.5" style="0" customWidth="1"/>
    <col min="12" max="12" width="11.66015625" style="0" customWidth="1"/>
    <col min="13" max="13" width="16" style="0" customWidth="1"/>
    <col min="14" max="14" width="11.33203125" style="0" customWidth="1"/>
    <col min="15" max="15" width="13.16015625" style="0" customWidth="1"/>
    <col min="16" max="16" width="11.16015625" style="0" customWidth="1"/>
  </cols>
  <sheetData>
    <row r="1" spans="1:17" ht="19.5" customHeight="1">
      <c r="A1" t="s">
        <v>96</v>
      </c>
      <c r="Q1" s="34"/>
    </row>
    <row r="2" spans="1:17" ht="27" customHeight="1">
      <c r="A2" s="14" t="s">
        <v>829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" ht="24.75" customHeight="1">
      <c r="A3" s="54" t="s">
        <v>326</v>
      </c>
      <c r="B3" s="55"/>
      <c r="C3" s="55"/>
    </row>
    <row r="4" spans="1:17" s="52" customFormat="1" ht="26.25" customHeight="1">
      <c r="A4" s="56" t="s">
        <v>547</v>
      </c>
      <c r="B4" s="56" t="s">
        <v>204</v>
      </c>
      <c r="C4" s="56" t="s">
        <v>205</v>
      </c>
      <c r="D4" s="56" t="s">
        <v>830</v>
      </c>
      <c r="E4" s="56" t="s">
        <v>831</v>
      </c>
      <c r="F4" s="56" t="s">
        <v>832</v>
      </c>
      <c r="G4" s="56" t="s">
        <v>833</v>
      </c>
      <c r="H4" s="56" t="s">
        <v>834</v>
      </c>
      <c r="I4" s="56" t="s">
        <v>835</v>
      </c>
      <c r="J4" s="56" t="s">
        <v>836</v>
      </c>
      <c r="K4" s="56" t="s">
        <v>837</v>
      </c>
      <c r="L4" s="56"/>
      <c r="M4" s="56"/>
      <c r="N4" s="56"/>
      <c r="O4" s="56"/>
      <c r="P4" s="56"/>
      <c r="Q4" s="56"/>
    </row>
    <row r="5" spans="1:17" s="52" customFormat="1" ht="36">
      <c r="A5" s="56"/>
      <c r="B5" s="56"/>
      <c r="C5" s="56"/>
      <c r="D5" s="56"/>
      <c r="E5" s="56"/>
      <c r="F5" s="56"/>
      <c r="G5" s="56"/>
      <c r="H5" s="56"/>
      <c r="I5" s="56"/>
      <c r="J5" s="56"/>
      <c r="K5" s="63" t="s">
        <v>218</v>
      </c>
      <c r="L5" s="63" t="s">
        <v>838</v>
      </c>
      <c r="M5" s="63" t="s">
        <v>253</v>
      </c>
      <c r="N5" s="63" t="s">
        <v>208</v>
      </c>
      <c r="O5" s="63" t="s">
        <v>248</v>
      </c>
      <c r="P5" s="63" t="s">
        <v>210</v>
      </c>
      <c r="Q5" s="63" t="s">
        <v>558</v>
      </c>
    </row>
    <row r="6" spans="1:17" s="52" customFormat="1" ht="21" customHeight="1">
      <c r="A6" s="57" t="s">
        <v>224</v>
      </c>
      <c r="B6" s="57" t="s">
        <v>224</v>
      </c>
      <c r="C6" s="57" t="s">
        <v>224</v>
      </c>
      <c r="D6" s="57" t="s">
        <v>224</v>
      </c>
      <c r="E6" s="58" t="s">
        <v>224</v>
      </c>
      <c r="F6" s="58" t="s">
        <v>224</v>
      </c>
      <c r="G6" s="57" t="s">
        <v>224</v>
      </c>
      <c r="H6" s="57" t="s">
        <v>224</v>
      </c>
      <c r="I6" s="58" t="s">
        <v>224</v>
      </c>
      <c r="J6" s="57" t="s">
        <v>224</v>
      </c>
      <c r="K6" s="58">
        <v>1</v>
      </c>
      <c r="L6" s="58">
        <v>2</v>
      </c>
      <c r="M6" s="58">
        <v>3</v>
      </c>
      <c r="N6" s="58">
        <v>4</v>
      </c>
      <c r="O6" s="58">
        <v>5</v>
      </c>
      <c r="P6" s="58">
        <v>6</v>
      </c>
      <c r="Q6" s="58">
        <v>7</v>
      </c>
    </row>
    <row r="7" spans="1:17" s="53" customFormat="1" ht="17.25" customHeight="1">
      <c r="A7" s="59">
        <v>14</v>
      </c>
      <c r="B7" s="60" t="s">
        <v>225</v>
      </c>
      <c r="C7" s="8" t="s">
        <v>202</v>
      </c>
      <c r="D7" s="61" t="s">
        <v>839</v>
      </c>
      <c r="E7" s="61" t="s">
        <v>840</v>
      </c>
      <c r="F7" s="61" t="s">
        <v>256</v>
      </c>
      <c r="G7" s="61" t="s">
        <v>841</v>
      </c>
      <c r="H7" s="61" t="s">
        <v>842</v>
      </c>
      <c r="I7" s="64">
        <v>1595</v>
      </c>
      <c r="J7" s="65">
        <v>0</v>
      </c>
      <c r="K7" s="66">
        <v>9.82</v>
      </c>
      <c r="L7" s="67">
        <v>0</v>
      </c>
      <c r="M7" s="64">
        <v>0</v>
      </c>
      <c r="N7" s="66">
        <v>0</v>
      </c>
      <c r="O7" s="67">
        <v>0</v>
      </c>
      <c r="P7" s="67">
        <v>0</v>
      </c>
      <c r="Q7" s="67">
        <v>0</v>
      </c>
    </row>
    <row r="8" spans="1:18" s="52" customFormat="1" ht="17.25" customHeight="1">
      <c r="A8" s="59">
        <v>27</v>
      </c>
      <c r="B8" s="60" t="s">
        <v>225</v>
      </c>
      <c r="C8" s="8" t="s">
        <v>202</v>
      </c>
      <c r="D8" s="61" t="s">
        <v>843</v>
      </c>
      <c r="E8" s="61" t="s">
        <v>844</v>
      </c>
      <c r="F8" s="61" t="s">
        <v>256</v>
      </c>
      <c r="G8" s="61" t="s">
        <v>845</v>
      </c>
      <c r="H8" s="61" t="s">
        <v>842</v>
      </c>
      <c r="I8" s="64">
        <v>1599</v>
      </c>
      <c r="J8" s="65">
        <v>0</v>
      </c>
      <c r="K8" s="66">
        <v>10</v>
      </c>
      <c r="L8" s="67">
        <v>0</v>
      </c>
      <c r="M8" s="64">
        <v>0</v>
      </c>
      <c r="N8" s="66">
        <v>0</v>
      </c>
      <c r="O8" s="67">
        <v>0</v>
      </c>
      <c r="P8" s="67">
        <v>0</v>
      </c>
      <c r="Q8" s="67">
        <v>0</v>
      </c>
      <c r="R8" s="62"/>
    </row>
    <row r="9" spans="1:18" s="52" customFormat="1" ht="17.25" customHeight="1">
      <c r="A9" s="59">
        <v>39</v>
      </c>
      <c r="B9" s="60" t="s">
        <v>225</v>
      </c>
      <c r="C9" s="8" t="s">
        <v>202</v>
      </c>
      <c r="D9" s="61" t="s">
        <v>846</v>
      </c>
      <c r="E9" s="61" t="s">
        <v>847</v>
      </c>
      <c r="F9" s="61" t="s">
        <v>256</v>
      </c>
      <c r="G9" s="61" t="s">
        <v>848</v>
      </c>
      <c r="H9" s="61" t="s">
        <v>842</v>
      </c>
      <c r="I9" s="64">
        <v>1.6</v>
      </c>
      <c r="J9" s="65">
        <v>0</v>
      </c>
      <c r="K9" s="66">
        <v>11.31</v>
      </c>
      <c r="L9" s="67">
        <v>0</v>
      </c>
      <c r="M9" s="64">
        <v>0</v>
      </c>
      <c r="N9" s="66">
        <v>0</v>
      </c>
      <c r="O9" s="67">
        <v>0</v>
      </c>
      <c r="P9" s="67">
        <v>0</v>
      </c>
      <c r="Q9" s="67">
        <v>0</v>
      </c>
      <c r="R9" s="62"/>
    </row>
    <row r="10" spans="1:18" s="52" customFormat="1" ht="17.25" customHeight="1">
      <c r="A10" s="59">
        <v>12</v>
      </c>
      <c r="B10" s="60" t="s">
        <v>225</v>
      </c>
      <c r="C10" s="8" t="s">
        <v>202</v>
      </c>
      <c r="D10" s="61" t="s">
        <v>849</v>
      </c>
      <c r="E10" s="61" t="s">
        <v>840</v>
      </c>
      <c r="F10" s="61" t="s">
        <v>256</v>
      </c>
      <c r="G10" s="61" t="s">
        <v>850</v>
      </c>
      <c r="H10" s="61" t="s">
        <v>842</v>
      </c>
      <c r="I10" s="64">
        <v>1595</v>
      </c>
      <c r="J10" s="65">
        <v>0</v>
      </c>
      <c r="K10" s="66">
        <v>9.82</v>
      </c>
      <c r="L10" s="67">
        <v>0</v>
      </c>
      <c r="M10" s="64">
        <v>0</v>
      </c>
      <c r="N10" s="66">
        <v>0</v>
      </c>
      <c r="O10" s="67">
        <v>0</v>
      </c>
      <c r="P10" s="67">
        <v>0</v>
      </c>
      <c r="Q10" s="67">
        <v>0</v>
      </c>
      <c r="R10" s="62"/>
    </row>
    <row r="11" spans="1:18" s="52" customFormat="1" ht="17.25" customHeight="1">
      <c r="A11" s="59">
        <v>4</v>
      </c>
      <c r="B11" s="60" t="s">
        <v>225</v>
      </c>
      <c r="C11" s="8" t="s">
        <v>202</v>
      </c>
      <c r="D11" s="61" t="s">
        <v>851</v>
      </c>
      <c r="E11" s="61" t="s">
        <v>852</v>
      </c>
      <c r="F11" s="61" t="s">
        <v>853</v>
      </c>
      <c r="G11" s="61" t="s">
        <v>854</v>
      </c>
      <c r="H11" s="61" t="s">
        <v>842</v>
      </c>
      <c r="I11" s="64">
        <v>1998</v>
      </c>
      <c r="J11" s="65">
        <v>0</v>
      </c>
      <c r="K11" s="66">
        <v>5.68</v>
      </c>
      <c r="L11" s="67">
        <v>0</v>
      </c>
      <c r="M11" s="64">
        <v>0</v>
      </c>
      <c r="N11" s="66">
        <v>0</v>
      </c>
      <c r="O11" s="67">
        <v>0</v>
      </c>
      <c r="P11" s="67">
        <v>0</v>
      </c>
      <c r="Q11" s="67">
        <v>0</v>
      </c>
      <c r="R11" s="62"/>
    </row>
    <row r="12" spans="1:17" s="52" customFormat="1" ht="17.25" customHeight="1">
      <c r="A12" s="59">
        <v>9</v>
      </c>
      <c r="B12" s="60" t="s">
        <v>225</v>
      </c>
      <c r="C12" s="8" t="s">
        <v>202</v>
      </c>
      <c r="D12" s="61" t="s">
        <v>855</v>
      </c>
      <c r="E12" s="61" t="s">
        <v>840</v>
      </c>
      <c r="F12" s="61" t="s">
        <v>256</v>
      </c>
      <c r="G12" s="61" t="s">
        <v>841</v>
      </c>
      <c r="H12" s="61" t="s">
        <v>842</v>
      </c>
      <c r="I12" s="64">
        <v>1595</v>
      </c>
      <c r="J12" s="65">
        <v>0</v>
      </c>
      <c r="K12" s="66">
        <v>9.82</v>
      </c>
      <c r="L12" s="67">
        <v>0</v>
      </c>
      <c r="M12" s="64">
        <v>0</v>
      </c>
      <c r="N12" s="66">
        <v>0</v>
      </c>
      <c r="O12" s="67">
        <v>0</v>
      </c>
      <c r="P12" s="67">
        <v>0</v>
      </c>
      <c r="Q12" s="67">
        <v>0</v>
      </c>
    </row>
    <row r="13" spans="1:17" s="52" customFormat="1" ht="17.25" customHeight="1">
      <c r="A13" s="59">
        <v>30</v>
      </c>
      <c r="B13" s="60" t="s">
        <v>225</v>
      </c>
      <c r="C13" s="8" t="s">
        <v>202</v>
      </c>
      <c r="D13" s="61" t="s">
        <v>856</v>
      </c>
      <c r="E13" s="61" t="s">
        <v>857</v>
      </c>
      <c r="F13" s="61" t="s">
        <v>255</v>
      </c>
      <c r="G13" s="61" t="s">
        <v>858</v>
      </c>
      <c r="H13" s="61" t="s">
        <v>842</v>
      </c>
      <c r="I13" s="64">
        <v>1975</v>
      </c>
      <c r="J13" s="65">
        <v>0</v>
      </c>
      <c r="K13" s="66">
        <v>15.6</v>
      </c>
      <c r="L13" s="67">
        <v>15.6</v>
      </c>
      <c r="M13" s="64">
        <v>0</v>
      </c>
      <c r="N13" s="66">
        <v>0</v>
      </c>
      <c r="O13" s="67">
        <v>0</v>
      </c>
      <c r="P13" s="67">
        <v>0</v>
      </c>
      <c r="Q13" s="67">
        <v>0</v>
      </c>
    </row>
    <row r="14" spans="1:18" s="52" customFormat="1" ht="17.25" customHeight="1">
      <c r="A14" s="59">
        <v>10</v>
      </c>
      <c r="B14" s="60" t="s">
        <v>225</v>
      </c>
      <c r="C14" s="8" t="s">
        <v>202</v>
      </c>
      <c r="D14" s="61" t="s">
        <v>859</v>
      </c>
      <c r="E14" s="61" t="s">
        <v>840</v>
      </c>
      <c r="F14" s="61" t="s">
        <v>256</v>
      </c>
      <c r="G14" s="61" t="s">
        <v>841</v>
      </c>
      <c r="H14" s="61" t="s">
        <v>842</v>
      </c>
      <c r="I14" s="64">
        <v>1595</v>
      </c>
      <c r="J14" s="65">
        <v>0</v>
      </c>
      <c r="K14" s="66">
        <v>9.82</v>
      </c>
      <c r="L14" s="67">
        <v>0</v>
      </c>
      <c r="M14" s="64">
        <v>0</v>
      </c>
      <c r="N14" s="66">
        <v>0</v>
      </c>
      <c r="O14" s="67">
        <v>0</v>
      </c>
      <c r="P14" s="67">
        <v>0</v>
      </c>
      <c r="Q14" s="67">
        <v>0</v>
      </c>
      <c r="R14" s="62"/>
    </row>
    <row r="15" spans="1:17" s="52" customFormat="1" ht="17.25" customHeight="1">
      <c r="A15" s="59">
        <v>24</v>
      </c>
      <c r="B15" s="60" t="s">
        <v>225</v>
      </c>
      <c r="C15" s="8" t="s">
        <v>202</v>
      </c>
      <c r="D15" s="61" t="s">
        <v>860</v>
      </c>
      <c r="E15" s="61" t="s">
        <v>861</v>
      </c>
      <c r="F15" s="61" t="s">
        <v>256</v>
      </c>
      <c r="G15" s="61" t="s">
        <v>862</v>
      </c>
      <c r="H15" s="61" t="s">
        <v>842</v>
      </c>
      <c r="I15" s="64">
        <v>1781</v>
      </c>
      <c r="J15" s="65">
        <v>0</v>
      </c>
      <c r="K15" s="66">
        <v>19.6</v>
      </c>
      <c r="L15" s="67">
        <v>19.6</v>
      </c>
      <c r="M15" s="64">
        <v>0</v>
      </c>
      <c r="N15" s="66">
        <v>0</v>
      </c>
      <c r="O15" s="67">
        <v>0</v>
      </c>
      <c r="P15" s="67">
        <v>0</v>
      </c>
      <c r="Q15" s="67">
        <v>0</v>
      </c>
    </row>
    <row r="16" spans="1:18" s="52" customFormat="1" ht="17.25" customHeight="1">
      <c r="A16" s="59">
        <v>2</v>
      </c>
      <c r="B16" s="60" t="s">
        <v>225</v>
      </c>
      <c r="C16" s="8" t="s">
        <v>202</v>
      </c>
      <c r="D16" s="61" t="s">
        <v>863</v>
      </c>
      <c r="E16" s="61" t="s">
        <v>852</v>
      </c>
      <c r="F16" s="61" t="s">
        <v>853</v>
      </c>
      <c r="G16" s="61" t="s">
        <v>854</v>
      </c>
      <c r="H16" s="61" t="s">
        <v>842</v>
      </c>
      <c r="I16" s="64">
        <v>1998</v>
      </c>
      <c r="J16" s="65">
        <v>0</v>
      </c>
      <c r="K16" s="66">
        <v>5.68</v>
      </c>
      <c r="L16" s="67">
        <v>0</v>
      </c>
      <c r="M16" s="64">
        <v>0</v>
      </c>
      <c r="N16" s="66">
        <v>0</v>
      </c>
      <c r="O16" s="67">
        <v>0</v>
      </c>
      <c r="P16" s="67">
        <v>0</v>
      </c>
      <c r="Q16" s="67">
        <v>0</v>
      </c>
      <c r="R16" s="62"/>
    </row>
    <row r="17" spans="1:17" s="52" customFormat="1" ht="17.25" customHeight="1">
      <c r="A17" s="59">
        <v>40</v>
      </c>
      <c r="B17" s="60" t="s">
        <v>225</v>
      </c>
      <c r="C17" s="8" t="s">
        <v>202</v>
      </c>
      <c r="D17" s="61" t="s">
        <v>864</v>
      </c>
      <c r="E17" s="61" t="s">
        <v>865</v>
      </c>
      <c r="F17" s="61" t="s">
        <v>256</v>
      </c>
      <c r="G17" s="61" t="s">
        <v>848</v>
      </c>
      <c r="H17" s="61" t="s">
        <v>842</v>
      </c>
      <c r="I17" s="64">
        <v>1.6</v>
      </c>
      <c r="J17" s="65">
        <v>0</v>
      </c>
      <c r="K17" s="66">
        <v>11.31</v>
      </c>
      <c r="L17" s="67">
        <v>0</v>
      </c>
      <c r="M17" s="64">
        <v>0</v>
      </c>
      <c r="N17" s="66">
        <v>0</v>
      </c>
      <c r="O17" s="67">
        <v>0</v>
      </c>
      <c r="P17" s="67">
        <v>0</v>
      </c>
      <c r="Q17" s="67">
        <v>0</v>
      </c>
    </row>
    <row r="18" spans="1:17" s="52" customFormat="1" ht="17.25" customHeight="1">
      <c r="A18" s="59">
        <v>21</v>
      </c>
      <c r="B18" s="60" t="s">
        <v>225</v>
      </c>
      <c r="C18" s="8" t="s">
        <v>202</v>
      </c>
      <c r="D18" s="61" t="s">
        <v>866</v>
      </c>
      <c r="E18" s="61" t="s">
        <v>840</v>
      </c>
      <c r="F18" s="61" t="s">
        <v>256</v>
      </c>
      <c r="G18" s="61" t="s">
        <v>850</v>
      </c>
      <c r="H18" s="61" t="s">
        <v>842</v>
      </c>
      <c r="I18" s="64">
        <v>1595</v>
      </c>
      <c r="J18" s="65">
        <v>0</v>
      </c>
      <c r="K18" s="66">
        <v>9.82</v>
      </c>
      <c r="L18" s="67">
        <v>0</v>
      </c>
      <c r="M18" s="64">
        <v>0</v>
      </c>
      <c r="N18" s="66">
        <v>0</v>
      </c>
      <c r="O18" s="67">
        <v>0</v>
      </c>
      <c r="P18" s="67">
        <v>0</v>
      </c>
      <c r="Q18" s="67">
        <v>0</v>
      </c>
    </row>
    <row r="19" spans="1:17" s="52" customFormat="1" ht="17.25" customHeight="1">
      <c r="A19" s="59">
        <v>25</v>
      </c>
      <c r="B19" s="60" t="s">
        <v>225</v>
      </c>
      <c r="C19" s="8" t="s">
        <v>202</v>
      </c>
      <c r="D19" s="61" t="s">
        <v>867</v>
      </c>
      <c r="E19" s="61" t="s">
        <v>868</v>
      </c>
      <c r="F19" s="61" t="s">
        <v>255</v>
      </c>
      <c r="G19" s="61" t="s">
        <v>869</v>
      </c>
      <c r="H19" s="61" t="s">
        <v>842</v>
      </c>
      <c r="I19" s="64">
        <v>2</v>
      </c>
      <c r="J19" s="65">
        <v>0</v>
      </c>
      <c r="K19" s="66">
        <v>23</v>
      </c>
      <c r="L19" s="67">
        <v>0</v>
      </c>
      <c r="M19" s="64">
        <v>23</v>
      </c>
      <c r="N19" s="66">
        <v>0</v>
      </c>
      <c r="O19" s="67">
        <v>0</v>
      </c>
      <c r="P19" s="67">
        <v>0</v>
      </c>
      <c r="Q19" s="67">
        <v>0</v>
      </c>
    </row>
    <row r="20" spans="1:17" s="52" customFormat="1" ht="17.25" customHeight="1">
      <c r="A20" s="59">
        <v>46</v>
      </c>
      <c r="B20" s="60" t="s">
        <v>225</v>
      </c>
      <c r="C20" s="8" t="s">
        <v>202</v>
      </c>
      <c r="D20" s="61" t="s">
        <v>870</v>
      </c>
      <c r="E20" s="61" t="s">
        <v>871</v>
      </c>
      <c r="F20" s="61" t="s">
        <v>872</v>
      </c>
      <c r="G20" s="61" t="s">
        <v>873</v>
      </c>
      <c r="H20" s="61" t="s">
        <v>853</v>
      </c>
      <c r="I20" s="64">
        <v>2.4</v>
      </c>
      <c r="J20" s="65">
        <v>0</v>
      </c>
      <c r="K20" s="66">
        <v>10.25</v>
      </c>
      <c r="L20" s="67">
        <v>0</v>
      </c>
      <c r="M20" s="64">
        <v>0</v>
      </c>
      <c r="N20" s="66">
        <v>0</v>
      </c>
      <c r="O20" s="67">
        <v>0</v>
      </c>
      <c r="P20" s="67">
        <v>0</v>
      </c>
      <c r="Q20" s="67">
        <v>0</v>
      </c>
    </row>
    <row r="21" spans="1:17" s="52" customFormat="1" ht="17.25" customHeight="1">
      <c r="A21" s="59">
        <v>20</v>
      </c>
      <c r="B21" s="60" t="s">
        <v>225</v>
      </c>
      <c r="C21" s="8" t="s">
        <v>202</v>
      </c>
      <c r="D21" s="61" t="s">
        <v>874</v>
      </c>
      <c r="E21" s="61" t="s">
        <v>840</v>
      </c>
      <c r="F21" s="61" t="s">
        <v>256</v>
      </c>
      <c r="G21" s="61" t="s">
        <v>850</v>
      </c>
      <c r="H21" s="61" t="s">
        <v>842</v>
      </c>
      <c r="I21" s="64">
        <v>1545</v>
      </c>
      <c r="J21" s="65">
        <v>0</v>
      </c>
      <c r="K21" s="66">
        <v>9.82</v>
      </c>
      <c r="L21" s="67">
        <v>0</v>
      </c>
      <c r="M21" s="64">
        <v>0</v>
      </c>
      <c r="N21" s="66">
        <v>0</v>
      </c>
      <c r="O21" s="67">
        <v>0</v>
      </c>
      <c r="P21" s="67">
        <v>0</v>
      </c>
      <c r="Q21" s="67">
        <v>0</v>
      </c>
    </row>
    <row r="22" spans="1:17" s="52" customFormat="1" ht="17.25" customHeight="1">
      <c r="A22" s="59">
        <v>37</v>
      </c>
      <c r="B22" s="60" t="s">
        <v>225</v>
      </c>
      <c r="C22" s="8" t="s">
        <v>202</v>
      </c>
      <c r="D22" s="61" t="s">
        <v>875</v>
      </c>
      <c r="E22" s="61" t="s">
        <v>852</v>
      </c>
      <c r="F22" s="61" t="s">
        <v>255</v>
      </c>
      <c r="G22" s="61" t="s">
        <v>876</v>
      </c>
      <c r="H22" s="61" t="s">
        <v>842</v>
      </c>
      <c r="I22" s="64">
        <v>1997</v>
      </c>
      <c r="J22" s="65">
        <v>0</v>
      </c>
      <c r="K22" s="66">
        <v>18.88</v>
      </c>
      <c r="L22" s="67">
        <v>0</v>
      </c>
      <c r="M22" s="64">
        <v>0</v>
      </c>
      <c r="N22" s="66">
        <v>0</v>
      </c>
      <c r="O22" s="67">
        <v>0</v>
      </c>
      <c r="P22" s="67">
        <v>0</v>
      </c>
      <c r="Q22" s="67">
        <v>0</v>
      </c>
    </row>
    <row r="23" spans="1:18" s="52" customFormat="1" ht="17.25" customHeight="1">
      <c r="A23" s="59">
        <v>6</v>
      </c>
      <c r="B23" s="60" t="s">
        <v>225</v>
      </c>
      <c r="C23" s="8" t="s">
        <v>202</v>
      </c>
      <c r="D23" s="61" t="s">
        <v>877</v>
      </c>
      <c r="E23" s="61" t="s">
        <v>878</v>
      </c>
      <c r="F23" s="61" t="s">
        <v>256</v>
      </c>
      <c r="G23" s="61" t="s">
        <v>879</v>
      </c>
      <c r="H23" s="61" t="s">
        <v>842</v>
      </c>
      <c r="I23" s="64">
        <v>1781</v>
      </c>
      <c r="J23" s="65">
        <v>0</v>
      </c>
      <c r="K23" s="66">
        <v>10.5</v>
      </c>
      <c r="L23" s="67">
        <v>10.5</v>
      </c>
      <c r="M23" s="64">
        <v>0</v>
      </c>
      <c r="N23" s="66">
        <v>0</v>
      </c>
      <c r="O23" s="67">
        <v>0</v>
      </c>
      <c r="P23" s="67">
        <v>0</v>
      </c>
      <c r="Q23" s="67">
        <v>0</v>
      </c>
      <c r="R23" s="62"/>
    </row>
    <row r="24" spans="1:17" s="52" customFormat="1" ht="17.25" customHeight="1">
      <c r="A24" s="59">
        <v>8</v>
      </c>
      <c r="B24" s="60" t="s">
        <v>225</v>
      </c>
      <c r="C24" s="8" t="s">
        <v>202</v>
      </c>
      <c r="D24" s="61" t="s">
        <v>880</v>
      </c>
      <c r="E24" s="61" t="s">
        <v>881</v>
      </c>
      <c r="F24" s="61" t="s">
        <v>256</v>
      </c>
      <c r="G24" s="61" t="s">
        <v>882</v>
      </c>
      <c r="H24" s="61" t="s">
        <v>842</v>
      </c>
      <c r="I24" s="64">
        <v>1598</v>
      </c>
      <c r="J24" s="65">
        <v>0</v>
      </c>
      <c r="K24" s="66">
        <v>11.02</v>
      </c>
      <c r="L24" s="67">
        <v>11.02</v>
      </c>
      <c r="M24" s="64">
        <v>0</v>
      </c>
      <c r="N24" s="66">
        <v>0</v>
      </c>
      <c r="O24" s="67">
        <v>0</v>
      </c>
      <c r="P24" s="67">
        <v>0</v>
      </c>
      <c r="Q24" s="67">
        <v>0</v>
      </c>
    </row>
    <row r="25" spans="1:17" s="52" customFormat="1" ht="17.25" customHeight="1">
      <c r="A25" s="59">
        <v>23</v>
      </c>
      <c r="B25" s="60" t="s">
        <v>225</v>
      </c>
      <c r="C25" s="8" t="s">
        <v>202</v>
      </c>
      <c r="D25" s="61" t="s">
        <v>883</v>
      </c>
      <c r="E25" s="61" t="s">
        <v>884</v>
      </c>
      <c r="F25" s="61" t="s">
        <v>256</v>
      </c>
      <c r="G25" s="61" t="s">
        <v>885</v>
      </c>
      <c r="H25" s="61" t="s">
        <v>842</v>
      </c>
      <c r="I25" s="64">
        <v>2</v>
      </c>
      <c r="J25" s="65">
        <v>0</v>
      </c>
      <c r="K25" s="66">
        <v>18.78</v>
      </c>
      <c r="L25" s="67">
        <v>0</v>
      </c>
      <c r="M25" s="64">
        <v>18.78</v>
      </c>
      <c r="N25" s="66">
        <v>0</v>
      </c>
      <c r="O25" s="67">
        <v>0</v>
      </c>
      <c r="P25" s="67">
        <v>0</v>
      </c>
      <c r="Q25" s="67">
        <v>0</v>
      </c>
    </row>
    <row r="26" spans="1:19" s="52" customFormat="1" ht="17.25" customHeight="1">
      <c r="A26" s="59">
        <v>11</v>
      </c>
      <c r="B26" s="60" t="s">
        <v>225</v>
      </c>
      <c r="C26" s="8" t="s">
        <v>202</v>
      </c>
      <c r="D26" s="61" t="s">
        <v>886</v>
      </c>
      <c r="E26" s="61" t="s">
        <v>840</v>
      </c>
      <c r="F26" s="61" t="s">
        <v>256</v>
      </c>
      <c r="G26" s="61" t="s">
        <v>841</v>
      </c>
      <c r="H26" s="61" t="s">
        <v>842</v>
      </c>
      <c r="I26" s="64">
        <v>1595</v>
      </c>
      <c r="J26" s="65">
        <v>0</v>
      </c>
      <c r="K26" s="66">
        <v>9.82</v>
      </c>
      <c r="L26" s="67">
        <v>0</v>
      </c>
      <c r="M26" s="64">
        <v>0</v>
      </c>
      <c r="N26" s="66">
        <v>0</v>
      </c>
      <c r="O26" s="67">
        <v>0</v>
      </c>
      <c r="P26" s="67">
        <v>0</v>
      </c>
      <c r="Q26" s="67">
        <v>0</v>
      </c>
      <c r="S26" s="62"/>
    </row>
    <row r="27" spans="1:17" s="52" customFormat="1" ht="17.25" customHeight="1">
      <c r="A27" s="59">
        <v>43</v>
      </c>
      <c r="B27" s="60" t="s">
        <v>225</v>
      </c>
      <c r="C27" s="8" t="s">
        <v>202</v>
      </c>
      <c r="D27" s="61" t="s">
        <v>887</v>
      </c>
      <c r="E27" s="61" t="s">
        <v>865</v>
      </c>
      <c r="F27" s="61" t="s">
        <v>256</v>
      </c>
      <c r="G27" s="61" t="s">
        <v>848</v>
      </c>
      <c r="H27" s="61" t="s">
        <v>842</v>
      </c>
      <c r="I27" s="64">
        <v>1.6</v>
      </c>
      <c r="J27" s="65">
        <v>0</v>
      </c>
      <c r="K27" s="66">
        <v>11.31</v>
      </c>
      <c r="L27" s="67">
        <v>0</v>
      </c>
      <c r="M27" s="64">
        <v>0</v>
      </c>
      <c r="N27" s="66">
        <v>0</v>
      </c>
      <c r="O27" s="67">
        <v>0</v>
      </c>
      <c r="P27" s="67">
        <v>0</v>
      </c>
      <c r="Q27" s="67">
        <v>0</v>
      </c>
    </row>
    <row r="28" spans="1:17" s="52" customFormat="1" ht="17.25" customHeight="1">
      <c r="A28" s="59">
        <v>28</v>
      </c>
      <c r="B28" s="60" t="s">
        <v>225</v>
      </c>
      <c r="C28" s="8" t="s">
        <v>202</v>
      </c>
      <c r="D28" s="61" t="s">
        <v>888</v>
      </c>
      <c r="E28" s="61" t="s">
        <v>889</v>
      </c>
      <c r="F28" s="61" t="s">
        <v>255</v>
      </c>
      <c r="G28" s="61" t="s">
        <v>858</v>
      </c>
      <c r="H28" s="61" t="s">
        <v>842</v>
      </c>
      <c r="I28" s="64">
        <v>1975</v>
      </c>
      <c r="J28" s="65">
        <v>0</v>
      </c>
      <c r="K28" s="66">
        <v>17</v>
      </c>
      <c r="L28" s="67">
        <v>17</v>
      </c>
      <c r="M28" s="64">
        <v>0</v>
      </c>
      <c r="N28" s="66">
        <v>0</v>
      </c>
      <c r="O28" s="67">
        <v>0</v>
      </c>
      <c r="P28" s="67">
        <v>0</v>
      </c>
      <c r="Q28" s="67">
        <v>0</v>
      </c>
    </row>
    <row r="29" spans="1:17" s="52" customFormat="1" ht="17.25" customHeight="1">
      <c r="A29" s="59">
        <v>16</v>
      </c>
      <c r="B29" s="60" t="s">
        <v>225</v>
      </c>
      <c r="C29" s="8" t="s">
        <v>202</v>
      </c>
      <c r="D29" s="61" t="s">
        <v>890</v>
      </c>
      <c r="E29" s="61" t="s">
        <v>840</v>
      </c>
      <c r="F29" s="61" t="s">
        <v>256</v>
      </c>
      <c r="G29" s="61" t="s">
        <v>841</v>
      </c>
      <c r="H29" s="61" t="s">
        <v>842</v>
      </c>
      <c r="I29" s="64">
        <v>1595</v>
      </c>
      <c r="J29" s="65">
        <v>0</v>
      </c>
      <c r="K29" s="66">
        <v>9.82</v>
      </c>
      <c r="L29" s="67">
        <v>0</v>
      </c>
      <c r="M29" s="64">
        <v>0</v>
      </c>
      <c r="N29" s="66">
        <v>0</v>
      </c>
      <c r="O29" s="67">
        <v>0</v>
      </c>
      <c r="P29" s="67">
        <v>0</v>
      </c>
      <c r="Q29" s="67">
        <v>0</v>
      </c>
    </row>
    <row r="30" spans="1:17" s="52" customFormat="1" ht="17.25" customHeight="1">
      <c r="A30" s="59">
        <v>19</v>
      </c>
      <c r="B30" s="60" t="s">
        <v>225</v>
      </c>
      <c r="C30" s="8" t="s">
        <v>202</v>
      </c>
      <c r="D30" s="61" t="s">
        <v>891</v>
      </c>
      <c r="E30" s="61" t="s">
        <v>840</v>
      </c>
      <c r="F30" s="61" t="s">
        <v>256</v>
      </c>
      <c r="G30" s="61" t="s">
        <v>841</v>
      </c>
      <c r="H30" s="61" t="s">
        <v>842</v>
      </c>
      <c r="I30" s="64">
        <v>1595</v>
      </c>
      <c r="J30" s="65">
        <v>0</v>
      </c>
      <c r="K30" s="66">
        <v>9.82</v>
      </c>
      <c r="L30" s="67">
        <v>0</v>
      </c>
      <c r="M30" s="64">
        <v>0</v>
      </c>
      <c r="N30" s="66">
        <v>0</v>
      </c>
      <c r="O30" s="67">
        <v>0</v>
      </c>
      <c r="P30" s="67">
        <v>0</v>
      </c>
      <c r="Q30" s="67">
        <v>0</v>
      </c>
    </row>
    <row r="31" spans="1:17" s="52" customFormat="1" ht="17.25" customHeight="1">
      <c r="A31" s="59">
        <v>13</v>
      </c>
      <c r="B31" s="60" t="s">
        <v>225</v>
      </c>
      <c r="C31" s="8" t="s">
        <v>202</v>
      </c>
      <c r="D31" s="61" t="s">
        <v>892</v>
      </c>
      <c r="E31" s="61" t="s">
        <v>840</v>
      </c>
      <c r="F31" s="61" t="s">
        <v>256</v>
      </c>
      <c r="G31" s="61" t="s">
        <v>841</v>
      </c>
      <c r="H31" s="61" t="s">
        <v>842</v>
      </c>
      <c r="I31" s="64">
        <v>1595</v>
      </c>
      <c r="J31" s="65">
        <v>0</v>
      </c>
      <c r="K31" s="66">
        <v>9.82</v>
      </c>
      <c r="L31" s="67">
        <v>0</v>
      </c>
      <c r="M31" s="64">
        <v>0</v>
      </c>
      <c r="N31" s="66">
        <v>0</v>
      </c>
      <c r="O31" s="67">
        <v>0</v>
      </c>
      <c r="P31" s="67">
        <v>0</v>
      </c>
      <c r="Q31" s="67">
        <v>0</v>
      </c>
    </row>
    <row r="32" spans="1:17" s="52" customFormat="1" ht="17.25" customHeight="1">
      <c r="A32" s="59">
        <v>26</v>
      </c>
      <c r="B32" s="60" t="s">
        <v>225</v>
      </c>
      <c r="C32" s="8" t="s">
        <v>202</v>
      </c>
      <c r="D32" s="61" t="s">
        <v>893</v>
      </c>
      <c r="E32" s="61" t="s">
        <v>894</v>
      </c>
      <c r="F32" s="61" t="s">
        <v>255</v>
      </c>
      <c r="G32" s="61" t="s">
        <v>895</v>
      </c>
      <c r="H32" s="61" t="s">
        <v>421</v>
      </c>
      <c r="I32" s="64">
        <v>1800</v>
      </c>
      <c r="J32" s="65">
        <v>0</v>
      </c>
      <c r="K32" s="66">
        <v>15</v>
      </c>
      <c r="L32" s="67">
        <v>15</v>
      </c>
      <c r="M32" s="64">
        <v>0</v>
      </c>
      <c r="N32" s="66">
        <v>0</v>
      </c>
      <c r="O32" s="67">
        <v>0</v>
      </c>
      <c r="P32" s="67">
        <v>0</v>
      </c>
      <c r="Q32" s="67">
        <v>0</v>
      </c>
    </row>
    <row r="33" spans="1:17" s="52" customFormat="1" ht="17.25" customHeight="1">
      <c r="A33" s="59">
        <v>17</v>
      </c>
      <c r="B33" s="60" t="s">
        <v>225</v>
      </c>
      <c r="C33" s="8" t="s">
        <v>202</v>
      </c>
      <c r="D33" s="61" t="s">
        <v>896</v>
      </c>
      <c r="E33" s="61" t="s">
        <v>840</v>
      </c>
      <c r="F33" s="61" t="s">
        <v>256</v>
      </c>
      <c r="G33" s="61" t="s">
        <v>850</v>
      </c>
      <c r="H33" s="61" t="s">
        <v>842</v>
      </c>
      <c r="I33" s="64">
        <v>1595</v>
      </c>
      <c r="J33" s="65">
        <v>0</v>
      </c>
      <c r="K33" s="66">
        <v>9.82</v>
      </c>
      <c r="L33" s="67">
        <v>0</v>
      </c>
      <c r="M33" s="64">
        <v>0</v>
      </c>
      <c r="N33" s="66">
        <v>0</v>
      </c>
      <c r="O33" s="67">
        <v>0</v>
      </c>
      <c r="P33" s="67">
        <v>0</v>
      </c>
      <c r="Q33" s="67">
        <v>0</v>
      </c>
    </row>
    <row r="34" spans="1:17" s="52" customFormat="1" ht="17.25" customHeight="1">
      <c r="A34" s="59">
        <v>44</v>
      </c>
      <c r="B34" s="60" t="s">
        <v>225</v>
      </c>
      <c r="C34" s="8" t="s">
        <v>202</v>
      </c>
      <c r="D34" s="61" t="s">
        <v>897</v>
      </c>
      <c r="E34" s="61" t="s">
        <v>865</v>
      </c>
      <c r="F34" s="61" t="s">
        <v>256</v>
      </c>
      <c r="G34" s="61" t="s">
        <v>848</v>
      </c>
      <c r="H34" s="61" t="s">
        <v>842</v>
      </c>
      <c r="I34" s="64">
        <v>1.6</v>
      </c>
      <c r="J34" s="65">
        <v>0</v>
      </c>
      <c r="K34" s="66">
        <v>11.31</v>
      </c>
      <c r="L34" s="67">
        <v>0</v>
      </c>
      <c r="M34" s="64">
        <v>0</v>
      </c>
      <c r="N34" s="66">
        <v>0</v>
      </c>
      <c r="O34" s="67">
        <v>0</v>
      </c>
      <c r="P34" s="67">
        <v>0</v>
      </c>
      <c r="Q34" s="67">
        <v>0</v>
      </c>
    </row>
    <row r="35" spans="1:17" s="52" customFormat="1" ht="17.25" customHeight="1">
      <c r="A35" s="59">
        <v>18</v>
      </c>
      <c r="B35" s="60" t="s">
        <v>225</v>
      </c>
      <c r="C35" s="8" t="s">
        <v>202</v>
      </c>
      <c r="D35" s="61" t="s">
        <v>898</v>
      </c>
      <c r="E35" s="61" t="s">
        <v>899</v>
      </c>
      <c r="F35" s="61" t="s">
        <v>256</v>
      </c>
      <c r="G35" s="61" t="s">
        <v>850</v>
      </c>
      <c r="H35" s="61" t="s">
        <v>842</v>
      </c>
      <c r="I35" s="64">
        <v>1595</v>
      </c>
      <c r="J35" s="65">
        <v>0</v>
      </c>
      <c r="K35" s="66">
        <v>9.82</v>
      </c>
      <c r="L35" s="67">
        <v>0</v>
      </c>
      <c r="M35" s="64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 s="52" customFormat="1" ht="17.25" customHeight="1">
      <c r="A36" s="59">
        <v>38</v>
      </c>
      <c r="B36" s="60" t="s">
        <v>225</v>
      </c>
      <c r="C36" s="8" t="s">
        <v>202</v>
      </c>
      <c r="D36" s="61" t="s">
        <v>900</v>
      </c>
      <c r="E36" s="61" t="s">
        <v>901</v>
      </c>
      <c r="F36" s="61" t="s">
        <v>255</v>
      </c>
      <c r="G36" s="61" t="s">
        <v>902</v>
      </c>
      <c r="H36" s="61" t="s">
        <v>842</v>
      </c>
      <c r="I36" s="64">
        <v>1796</v>
      </c>
      <c r="J36" s="65">
        <v>0</v>
      </c>
      <c r="K36" s="66">
        <v>20</v>
      </c>
      <c r="L36" s="67">
        <v>0</v>
      </c>
      <c r="M36" s="64">
        <v>0</v>
      </c>
      <c r="N36" s="66">
        <v>0</v>
      </c>
      <c r="O36" s="67">
        <v>0</v>
      </c>
      <c r="P36" s="67">
        <v>0</v>
      </c>
      <c r="Q36" s="67">
        <v>0</v>
      </c>
    </row>
    <row r="37" spans="1:17" s="52" customFormat="1" ht="17.25" customHeight="1">
      <c r="A37" s="59">
        <v>3</v>
      </c>
      <c r="B37" s="60" t="s">
        <v>225</v>
      </c>
      <c r="C37" s="8" t="s">
        <v>202</v>
      </c>
      <c r="D37" s="61" t="s">
        <v>903</v>
      </c>
      <c r="E37" s="61" t="s">
        <v>852</v>
      </c>
      <c r="F37" s="61" t="s">
        <v>853</v>
      </c>
      <c r="G37" s="61" t="s">
        <v>854</v>
      </c>
      <c r="H37" s="61" t="s">
        <v>842</v>
      </c>
      <c r="I37" s="64">
        <v>1998</v>
      </c>
      <c r="J37" s="65">
        <v>0</v>
      </c>
      <c r="K37" s="66">
        <v>5.68</v>
      </c>
      <c r="L37" s="67">
        <v>0</v>
      </c>
      <c r="M37" s="64">
        <v>0</v>
      </c>
      <c r="N37" s="66">
        <v>0</v>
      </c>
      <c r="O37" s="67">
        <v>0</v>
      </c>
      <c r="P37" s="67">
        <v>0</v>
      </c>
      <c r="Q37" s="67">
        <v>0</v>
      </c>
    </row>
    <row r="38" spans="1:17" s="52" customFormat="1" ht="17.25" customHeight="1">
      <c r="A38" s="59">
        <v>22</v>
      </c>
      <c r="B38" s="60" t="s">
        <v>225</v>
      </c>
      <c r="C38" s="8" t="s">
        <v>202</v>
      </c>
      <c r="D38" s="61" t="s">
        <v>904</v>
      </c>
      <c r="E38" s="61" t="s">
        <v>884</v>
      </c>
      <c r="F38" s="61" t="s">
        <v>256</v>
      </c>
      <c r="G38" s="61" t="s">
        <v>905</v>
      </c>
      <c r="H38" s="61" t="s">
        <v>842</v>
      </c>
      <c r="I38" s="64">
        <v>2</v>
      </c>
      <c r="J38" s="65">
        <v>0</v>
      </c>
      <c r="K38" s="66">
        <v>11.95</v>
      </c>
      <c r="L38" s="67">
        <v>0</v>
      </c>
      <c r="M38" s="64">
        <v>11.95</v>
      </c>
      <c r="N38" s="66">
        <v>0</v>
      </c>
      <c r="O38" s="67">
        <v>0</v>
      </c>
      <c r="P38" s="67">
        <v>0</v>
      </c>
      <c r="Q38" s="67">
        <v>0</v>
      </c>
    </row>
    <row r="39" spans="1:17" s="52" customFormat="1" ht="17.25" customHeight="1">
      <c r="A39" s="59">
        <v>49</v>
      </c>
      <c r="B39" s="60" t="s">
        <v>225</v>
      </c>
      <c r="C39" s="8" t="s">
        <v>202</v>
      </c>
      <c r="D39" s="61" t="s">
        <v>906</v>
      </c>
      <c r="E39" s="61" t="s">
        <v>907</v>
      </c>
      <c r="F39" s="61" t="s">
        <v>255</v>
      </c>
      <c r="G39" s="61" t="s">
        <v>908</v>
      </c>
      <c r="H39" s="61" t="s">
        <v>842</v>
      </c>
      <c r="I39" s="64">
        <v>2</v>
      </c>
      <c r="J39" s="65">
        <v>0</v>
      </c>
      <c r="K39" s="66">
        <v>23.68</v>
      </c>
      <c r="L39" s="67">
        <v>0</v>
      </c>
      <c r="M39" s="64">
        <v>23.68</v>
      </c>
      <c r="N39" s="66">
        <v>0</v>
      </c>
      <c r="O39" s="67">
        <v>0</v>
      </c>
      <c r="P39" s="67">
        <v>0</v>
      </c>
      <c r="Q39" s="67">
        <v>0</v>
      </c>
    </row>
    <row r="40" spans="1:17" s="52" customFormat="1" ht="17.25" customHeight="1">
      <c r="A40" s="59">
        <v>47</v>
      </c>
      <c r="B40" s="60" t="s">
        <v>225</v>
      </c>
      <c r="C40" s="8" t="s">
        <v>202</v>
      </c>
      <c r="D40" s="61" t="s">
        <v>909</v>
      </c>
      <c r="E40" s="61" t="s">
        <v>871</v>
      </c>
      <c r="F40" s="61" t="s">
        <v>872</v>
      </c>
      <c r="G40" s="61" t="s">
        <v>873</v>
      </c>
      <c r="H40" s="61" t="s">
        <v>853</v>
      </c>
      <c r="I40" s="64">
        <v>2.4</v>
      </c>
      <c r="J40" s="65">
        <v>0</v>
      </c>
      <c r="K40" s="66">
        <v>10.25</v>
      </c>
      <c r="L40" s="67">
        <v>0</v>
      </c>
      <c r="M40" s="64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 s="52" customFormat="1" ht="17.25" customHeight="1">
      <c r="A41" s="59">
        <v>29</v>
      </c>
      <c r="B41" s="60" t="s">
        <v>225</v>
      </c>
      <c r="C41" s="8" t="s">
        <v>202</v>
      </c>
      <c r="D41" s="61" t="s">
        <v>910</v>
      </c>
      <c r="E41" s="61" t="s">
        <v>911</v>
      </c>
      <c r="F41" s="61" t="s">
        <v>255</v>
      </c>
      <c r="G41" s="61" t="s">
        <v>858</v>
      </c>
      <c r="H41" s="61" t="s">
        <v>842</v>
      </c>
      <c r="I41" s="64">
        <v>1975</v>
      </c>
      <c r="J41" s="65">
        <v>0</v>
      </c>
      <c r="K41" s="66">
        <v>11.95</v>
      </c>
      <c r="L41" s="67">
        <v>11.95</v>
      </c>
      <c r="M41" s="64">
        <v>0</v>
      </c>
      <c r="N41" s="66">
        <v>0</v>
      </c>
      <c r="O41" s="67">
        <v>0</v>
      </c>
      <c r="P41" s="67">
        <v>0</v>
      </c>
      <c r="Q41" s="67">
        <v>0</v>
      </c>
    </row>
    <row r="42" spans="1:17" s="52" customFormat="1" ht="17.25" customHeight="1">
      <c r="A42" s="59">
        <v>1</v>
      </c>
      <c r="B42" s="60" t="s">
        <v>225</v>
      </c>
      <c r="C42" s="8" t="s">
        <v>202</v>
      </c>
      <c r="D42" s="61" t="s">
        <v>912</v>
      </c>
      <c r="E42" s="61" t="s">
        <v>913</v>
      </c>
      <c r="F42" s="61" t="s">
        <v>853</v>
      </c>
      <c r="G42" s="61" t="s">
        <v>914</v>
      </c>
      <c r="H42" s="61" t="s">
        <v>853</v>
      </c>
      <c r="I42" s="64">
        <v>2351</v>
      </c>
      <c r="J42" s="65">
        <v>0</v>
      </c>
      <c r="K42" s="66">
        <v>9.82</v>
      </c>
      <c r="L42" s="67">
        <v>0</v>
      </c>
      <c r="M42" s="64">
        <v>0</v>
      </c>
      <c r="N42" s="66">
        <v>0</v>
      </c>
      <c r="O42" s="67">
        <v>0</v>
      </c>
      <c r="P42" s="67">
        <v>0</v>
      </c>
      <c r="Q42" s="67">
        <v>0</v>
      </c>
    </row>
    <row r="43" spans="1:17" s="52" customFormat="1" ht="17.25" customHeight="1">
      <c r="A43" s="59">
        <v>35</v>
      </c>
      <c r="B43" s="60" t="s">
        <v>225</v>
      </c>
      <c r="C43" s="8" t="s">
        <v>202</v>
      </c>
      <c r="D43" s="61" t="s">
        <v>915</v>
      </c>
      <c r="E43" s="61" t="s">
        <v>852</v>
      </c>
      <c r="F43" s="61" t="s">
        <v>255</v>
      </c>
      <c r="G43" s="61" t="s">
        <v>876</v>
      </c>
      <c r="H43" s="61" t="s">
        <v>842</v>
      </c>
      <c r="I43" s="64">
        <v>1997</v>
      </c>
      <c r="J43" s="65">
        <v>0</v>
      </c>
      <c r="K43" s="66">
        <v>18.88</v>
      </c>
      <c r="L43" s="67">
        <v>0</v>
      </c>
      <c r="M43" s="64">
        <v>0</v>
      </c>
      <c r="N43" s="66">
        <v>0</v>
      </c>
      <c r="O43" s="67">
        <v>0</v>
      </c>
      <c r="P43" s="67">
        <v>0</v>
      </c>
      <c r="Q43" s="67">
        <v>0</v>
      </c>
    </row>
    <row r="44" spans="1:17" s="52" customFormat="1" ht="17.25" customHeight="1">
      <c r="A44" s="59">
        <v>34</v>
      </c>
      <c r="B44" s="60" t="s">
        <v>225</v>
      </c>
      <c r="C44" s="8" t="s">
        <v>202</v>
      </c>
      <c r="D44" s="61" t="s">
        <v>916</v>
      </c>
      <c r="E44" s="61" t="s">
        <v>852</v>
      </c>
      <c r="F44" s="61" t="s">
        <v>255</v>
      </c>
      <c r="G44" s="61" t="s">
        <v>876</v>
      </c>
      <c r="H44" s="61" t="s">
        <v>842</v>
      </c>
      <c r="I44" s="64">
        <v>1997</v>
      </c>
      <c r="J44" s="65">
        <v>0</v>
      </c>
      <c r="K44" s="66">
        <v>18.88</v>
      </c>
      <c r="L44" s="67">
        <v>0</v>
      </c>
      <c r="M44" s="64">
        <v>0</v>
      </c>
      <c r="N44" s="66">
        <v>0</v>
      </c>
      <c r="O44" s="67">
        <v>0</v>
      </c>
      <c r="P44" s="67">
        <v>0</v>
      </c>
      <c r="Q44" s="67">
        <v>0</v>
      </c>
    </row>
    <row r="45" spans="1:17" s="52" customFormat="1" ht="17.25" customHeight="1">
      <c r="A45" s="59">
        <v>33</v>
      </c>
      <c r="B45" s="60" t="s">
        <v>225</v>
      </c>
      <c r="C45" s="8" t="s">
        <v>202</v>
      </c>
      <c r="D45" s="61" t="s">
        <v>917</v>
      </c>
      <c r="E45" s="61" t="s">
        <v>918</v>
      </c>
      <c r="F45" s="61" t="s">
        <v>255</v>
      </c>
      <c r="G45" s="61" t="s">
        <v>858</v>
      </c>
      <c r="H45" s="61" t="s">
        <v>842</v>
      </c>
      <c r="I45" s="64">
        <v>1975</v>
      </c>
      <c r="J45" s="65">
        <v>0</v>
      </c>
      <c r="K45" s="66">
        <v>15.6</v>
      </c>
      <c r="L45" s="67">
        <v>15.6</v>
      </c>
      <c r="M45" s="64">
        <v>0</v>
      </c>
      <c r="N45" s="66">
        <v>0</v>
      </c>
      <c r="O45" s="67">
        <v>0</v>
      </c>
      <c r="P45" s="67">
        <v>0</v>
      </c>
      <c r="Q45" s="67">
        <v>0</v>
      </c>
    </row>
    <row r="46" spans="1:17" s="52" customFormat="1" ht="17.25" customHeight="1">
      <c r="A46" s="59">
        <v>36</v>
      </c>
      <c r="B46" s="60" t="s">
        <v>225</v>
      </c>
      <c r="C46" s="8" t="s">
        <v>202</v>
      </c>
      <c r="D46" s="61" t="s">
        <v>919</v>
      </c>
      <c r="E46" s="61" t="s">
        <v>852</v>
      </c>
      <c r="F46" s="61" t="s">
        <v>255</v>
      </c>
      <c r="G46" s="61" t="s">
        <v>876</v>
      </c>
      <c r="H46" s="61" t="s">
        <v>842</v>
      </c>
      <c r="I46" s="64">
        <v>1997</v>
      </c>
      <c r="J46" s="65">
        <v>0</v>
      </c>
      <c r="K46" s="66">
        <v>18.88</v>
      </c>
      <c r="L46" s="67">
        <v>0</v>
      </c>
      <c r="M46" s="64">
        <v>0</v>
      </c>
      <c r="N46" s="66">
        <v>0</v>
      </c>
      <c r="O46" s="67">
        <v>0</v>
      </c>
      <c r="P46" s="67">
        <v>0</v>
      </c>
      <c r="Q46" s="67">
        <v>0</v>
      </c>
    </row>
    <row r="47" spans="1:17" s="52" customFormat="1" ht="17.25" customHeight="1">
      <c r="A47" s="59">
        <v>7</v>
      </c>
      <c r="B47" s="60" t="s">
        <v>225</v>
      </c>
      <c r="C47" s="8" t="s">
        <v>202</v>
      </c>
      <c r="D47" s="61" t="s">
        <v>920</v>
      </c>
      <c r="E47" s="61" t="s">
        <v>921</v>
      </c>
      <c r="F47" s="61" t="s">
        <v>256</v>
      </c>
      <c r="G47" s="61" t="s">
        <v>922</v>
      </c>
      <c r="H47" s="61" t="s">
        <v>842</v>
      </c>
      <c r="I47" s="64">
        <v>1796</v>
      </c>
      <c r="J47" s="65">
        <v>0</v>
      </c>
      <c r="K47" s="66">
        <v>16.17</v>
      </c>
      <c r="L47" s="67">
        <v>0</v>
      </c>
      <c r="M47" s="64">
        <v>0</v>
      </c>
      <c r="N47" s="66">
        <v>0</v>
      </c>
      <c r="O47" s="67">
        <v>0</v>
      </c>
      <c r="P47" s="67">
        <v>0</v>
      </c>
      <c r="Q47" s="67">
        <v>0</v>
      </c>
    </row>
    <row r="48" spans="1:17" s="52" customFormat="1" ht="17.25" customHeight="1">
      <c r="A48" s="59">
        <v>48</v>
      </c>
      <c r="B48" s="60" t="s">
        <v>225</v>
      </c>
      <c r="C48" s="8" t="s">
        <v>202</v>
      </c>
      <c r="D48" s="61" t="s">
        <v>923</v>
      </c>
      <c r="E48" s="61" t="s">
        <v>852</v>
      </c>
      <c r="F48" s="61" t="s">
        <v>853</v>
      </c>
      <c r="G48" s="61" t="s">
        <v>854</v>
      </c>
      <c r="H48" s="61" t="s">
        <v>853</v>
      </c>
      <c r="I48" s="64">
        <v>1998</v>
      </c>
      <c r="J48" s="65">
        <v>0</v>
      </c>
      <c r="K48" s="66">
        <v>5.68</v>
      </c>
      <c r="L48" s="67">
        <v>0</v>
      </c>
      <c r="M48" s="64">
        <v>0</v>
      </c>
      <c r="N48" s="66">
        <v>0</v>
      </c>
      <c r="O48" s="67">
        <v>0</v>
      </c>
      <c r="P48" s="67">
        <v>0</v>
      </c>
      <c r="Q48" s="67">
        <v>0</v>
      </c>
    </row>
    <row r="49" spans="1:17" s="52" customFormat="1" ht="17.25" customHeight="1">
      <c r="A49" s="59">
        <v>41</v>
      </c>
      <c r="B49" s="60" t="s">
        <v>225</v>
      </c>
      <c r="C49" s="8" t="s">
        <v>202</v>
      </c>
      <c r="D49" s="61" t="s">
        <v>924</v>
      </c>
      <c r="E49" s="61" t="s">
        <v>865</v>
      </c>
      <c r="F49" s="61" t="s">
        <v>256</v>
      </c>
      <c r="G49" s="61" t="s">
        <v>848</v>
      </c>
      <c r="H49" s="61" t="s">
        <v>842</v>
      </c>
      <c r="I49" s="64">
        <v>1.6</v>
      </c>
      <c r="J49" s="65">
        <v>0</v>
      </c>
      <c r="K49" s="66">
        <v>11.31</v>
      </c>
      <c r="L49" s="67">
        <v>0</v>
      </c>
      <c r="M49" s="64">
        <v>0</v>
      </c>
      <c r="N49" s="66">
        <v>0</v>
      </c>
      <c r="O49" s="67">
        <v>0</v>
      </c>
      <c r="P49" s="67">
        <v>0</v>
      </c>
      <c r="Q49" s="67">
        <v>0</v>
      </c>
    </row>
    <row r="50" spans="1:17" s="52" customFormat="1" ht="17.25" customHeight="1">
      <c r="A50" s="59">
        <v>50</v>
      </c>
      <c r="B50" s="60" t="s">
        <v>225</v>
      </c>
      <c r="C50" s="8" t="s">
        <v>202</v>
      </c>
      <c r="D50" s="61" t="s">
        <v>925</v>
      </c>
      <c r="E50" s="61" t="s">
        <v>926</v>
      </c>
      <c r="F50" s="61" t="s">
        <v>256</v>
      </c>
      <c r="G50" s="61" t="s">
        <v>927</v>
      </c>
      <c r="H50" s="61" t="s">
        <v>842</v>
      </c>
      <c r="I50" s="64">
        <v>2</v>
      </c>
      <c r="J50" s="65">
        <v>0</v>
      </c>
      <c r="K50" s="66">
        <v>11.71</v>
      </c>
      <c r="L50" s="67">
        <v>0</v>
      </c>
      <c r="M50" s="64">
        <v>0</v>
      </c>
      <c r="N50" s="66">
        <v>0</v>
      </c>
      <c r="O50" s="67">
        <v>0</v>
      </c>
      <c r="P50" s="67">
        <v>0</v>
      </c>
      <c r="Q50" s="67">
        <v>0</v>
      </c>
    </row>
    <row r="51" spans="1:17" s="52" customFormat="1" ht="17.25" customHeight="1">
      <c r="A51" s="59">
        <v>42</v>
      </c>
      <c r="B51" s="60" t="s">
        <v>225</v>
      </c>
      <c r="C51" s="8" t="s">
        <v>202</v>
      </c>
      <c r="D51" s="61" t="s">
        <v>928</v>
      </c>
      <c r="E51" s="61" t="s">
        <v>865</v>
      </c>
      <c r="F51" s="61" t="s">
        <v>256</v>
      </c>
      <c r="G51" s="61" t="s">
        <v>848</v>
      </c>
      <c r="H51" s="61" t="s">
        <v>842</v>
      </c>
      <c r="I51" s="64">
        <v>1.6</v>
      </c>
      <c r="J51" s="65">
        <v>0</v>
      </c>
      <c r="K51" s="66">
        <v>11.31</v>
      </c>
      <c r="L51" s="67">
        <v>0</v>
      </c>
      <c r="M51" s="64">
        <v>0</v>
      </c>
      <c r="N51" s="66">
        <v>0</v>
      </c>
      <c r="O51" s="67">
        <v>0</v>
      </c>
      <c r="P51" s="67">
        <v>0</v>
      </c>
      <c r="Q51" s="67">
        <v>0</v>
      </c>
    </row>
    <row r="52" spans="1:17" s="52" customFormat="1" ht="17.25" customHeight="1">
      <c r="A52" s="59">
        <v>5</v>
      </c>
      <c r="B52" s="60" t="s">
        <v>225</v>
      </c>
      <c r="C52" s="8" t="s">
        <v>202</v>
      </c>
      <c r="D52" s="61" t="s">
        <v>929</v>
      </c>
      <c r="E52" s="61" t="s">
        <v>930</v>
      </c>
      <c r="F52" s="61" t="s">
        <v>256</v>
      </c>
      <c r="G52" s="61" t="s">
        <v>931</v>
      </c>
      <c r="H52" s="61" t="s">
        <v>842</v>
      </c>
      <c r="I52" s="64">
        <v>1999</v>
      </c>
      <c r="J52" s="65">
        <v>0</v>
      </c>
      <c r="K52" s="66">
        <v>19.8</v>
      </c>
      <c r="L52" s="67">
        <v>0</v>
      </c>
      <c r="M52" s="64">
        <v>0</v>
      </c>
      <c r="N52" s="66">
        <v>0</v>
      </c>
      <c r="O52" s="67">
        <v>19.8</v>
      </c>
      <c r="P52" s="67">
        <v>0</v>
      </c>
      <c r="Q52" s="67">
        <v>0</v>
      </c>
    </row>
    <row r="53" spans="1:17" s="52" customFormat="1" ht="17.25" customHeight="1">
      <c r="A53" s="59">
        <v>15</v>
      </c>
      <c r="B53" s="60" t="s">
        <v>225</v>
      </c>
      <c r="C53" s="8" t="s">
        <v>202</v>
      </c>
      <c r="D53" s="61" t="s">
        <v>932</v>
      </c>
      <c r="E53" s="61" t="s">
        <v>840</v>
      </c>
      <c r="F53" s="61" t="s">
        <v>256</v>
      </c>
      <c r="G53" s="61" t="s">
        <v>850</v>
      </c>
      <c r="H53" s="61" t="s">
        <v>842</v>
      </c>
      <c r="I53" s="64">
        <v>1595</v>
      </c>
      <c r="J53" s="65">
        <v>0</v>
      </c>
      <c r="K53" s="66">
        <v>9.82</v>
      </c>
      <c r="L53" s="67">
        <v>0</v>
      </c>
      <c r="M53" s="64">
        <v>0</v>
      </c>
      <c r="N53" s="66">
        <v>0</v>
      </c>
      <c r="O53" s="67">
        <v>0</v>
      </c>
      <c r="P53" s="67">
        <v>0</v>
      </c>
      <c r="Q53" s="67">
        <v>0</v>
      </c>
    </row>
    <row r="54" spans="1:17" s="52" customFormat="1" ht="17.25" customHeight="1">
      <c r="A54" s="59">
        <v>51</v>
      </c>
      <c r="B54" s="60" t="s">
        <v>225</v>
      </c>
      <c r="C54" s="8" t="s">
        <v>202</v>
      </c>
      <c r="D54" s="61" t="s">
        <v>933</v>
      </c>
      <c r="E54" s="61" t="s">
        <v>926</v>
      </c>
      <c r="F54" s="61" t="s">
        <v>256</v>
      </c>
      <c r="G54" s="61" t="s">
        <v>927</v>
      </c>
      <c r="H54" s="61" t="s">
        <v>842</v>
      </c>
      <c r="I54" s="64">
        <v>2</v>
      </c>
      <c r="J54" s="65">
        <v>0</v>
      </c>
      <c r="K54" s="66">
        <v>11.71</v>
      </c>
      <c r="L54" s="67">
        <v>0</v>
      </c>
      <c r="M54" s="64">
        <v>0</v>
      </c>
      <c r="N54" s="66">
        <v>0</v>
      </c>
      <c r="O54" s="67">
        <v>0</v>
      </c>
      <c r="P54" s="67">
        <v>0</v>
      </c>
      <c r="Q54" s="67">
        <v>0</v>
      </c>
    </row>
    <row r="55" spans="1:17" s="52" customFormat="1" ht="17.25" customHeight="1">
      <c r="A55" s="59">
        <v>32</v>
      </c>
      <c r="B55" s="60" t="s">
        <v>225</v>
      </c>
      <c r="C55" s="8" t="s">
        <v>202</v>
      </c>
      <c r="D55" s="61" t="s">
        <v>934</v>
      </c>
      <c r="E55" s="61" t="s">
        <v>935</v>
      </c>
      <c r="F55" s="61" t="s">
        <v>255</v>
      </c>
      <c r="G55" s="61" t="s">
        <v>936</v>
      </c>
      <c r="H55" s="61" t="s">
        <v>842</v>
      </c>
      <c r="I55" s="64">
        <v>1930</v>
      </c>
      <c r="J55" s="65">
        <v>0</v>
      </c>
      <c r="K55" s="66">
        <v>18.9</v>
      </c>
      <c r="L55" s="67">
        <v>18.9</v>
      </c>
      <c r="M55" s="64">
        <v>0</v>
      </c>
      <c r="N55" s="66">
        <v>0</v>
      </c>
      <c r="O55" s="67">
        <v>0</v>
      </c>
      <c r="P55" s="67">
        <v>0</v>
      </c>
      <c r="Q55" s="67">
        <v>0</v>
      </c>
    </row>
    <row r="56" spans="1:17" s="52" customFormat="1" ht="17.25" customHeight="1">
      <c r="A56" s="59">
        <v>31</v>
      </c>
      <c r="B56" s="60" t="s">
        <v>225</v>
      </c>
      <c r="C56" s="8" t="s">
        <v>202</v>
      </c>
      <c r="D56" s="61" t="s">
        <v>937</v>
      </c>
      <c r="E56" s="61" t="s">
        <v>938</v>
      </c>
      <c r="F56" s="61" t="s">
        <v>255</v>
      </c>
      <c r="G56" s="61" t="s">
        <v>939</v>
      </c>
      <c r="H56" s="61" t="s">
        <v>842</v>
      </c>
      <c r="I56" s="64">
        <v>2378</v>
      </c>
      <c r="J56" s="65">
        <v>0</v>
      </c>
      <c r="K56" s="66">
        <v>10.5</v>
      </c>
      <c r="L56" s="67">
        <v>10.5</v>
      </c>
      <c r="M56" s="64">
        <v>0</v>
      </c>
      <c r="N56" s="66">
        <v>0</v>
      </c>
      <c r="O56" s="67">
        <v>0</v>
      </c>
      <c r="P56" s="67">
        <v>0</v>
      </c>
      <c r="Q56" s="67">
        <v>0</v>
      </c>
    </row>
    <row r="57" spans="1:17" s="52" customFormat="1" ht="17.25" customHeight="1">
      <c r="A57" s="59">
        <v>45</v>
      </c>
      <c r="B57" s="60" t="s">
        <v>225</v>
      </c>
      <c r="C57" s="8" t="s">
        <v>202</v>
      </c>
      <c r="D57" s="61" t="s">
        <v>940</v>
      </c>
      <c r="E57" s="61" t="s">
        <v>941</v>
      </c>
      <c r="F57" s="61" t="s">
        <v>853</v>
      </c>
      <c r="G57" s="61" t="s">
        <v>942</v>
      </c>
      <c r="H57" s="61" t="s">
        <v>842</v>
      </c>
      <c r="I57" s="64">
        <v>2.4</v>
      </c>
      <c r="J57" s="65">
        <v>0</v>
      </c>
      <c r="K57" s="66">
        <v>34.98</v>
      </c>
      <c r="L57" s="67">
        <v>0</v>
      </c>
      <c r="M57" s="64">
        <v>0</v>
      </c>
      <c r="N57" s="66">
        <v>0</v>
      </c>
      <c r="O57" s="67">
        <v>0</v>
      </c>
      <c r="P57" s="67">
        <v>0</v>
      </c>
      <c r="Q57" s="67">
        <v>0</v>
      </c>
    </row>
    <row r="58" spans="2:18" s="52" customFormat="1" ht="12.75" customHeight="1">
      <c r="B58" s="62"/>
      <c r="E58" s="62"/>
      <c r="I58" s="62"/>
      <c r="J58" s="62"/>
      <c r="K58" s="62"/>
      <c r="L58" s="62"/>
      <c r="O58" s="62"/>
      <c r="P58" s="62"/>
      <c r="Q58" s="62"/>
      <c r="R58" s="62"/>
    </row>
    <row r="59" spans="3:18" s="52" customFormat="1" ht="12.75" customHeight="1">
      <c r="C59" s="62"/>
      <c r="E59" s="62"/>
      <c r="G59" s="62"/>
      <c r="I59" s="62"/>
      <c r="L59" s="62"/>
      <c r="M59" s="62"/>
      <c r="N59" s="62"/>
      <c r="R59" s="62"/>
    </row>
    <row r="60" s="52" customFormat="1" ht="12.75" customHeight="1"/>
    <row r="61" s="52" customFormat="1" ht="12.75" customHeight="1"/>
    <row r="62" s="52" customFormat="1" ht="12.75" customHeight="1"/>
    <row r="63" s="52" customFormat="1" ht="12.75" customHeight="1"/>
    <row r="64" s="52" customFormat="1" ht="12.75" customHeight="1"/>
    <row r="65" s="52" customFormat="1" ht="12.75" customHeight="1"/>
    <row r="66" s="52" customFormat="1" ht="12.75" customHeight="1"/>
    <row r="67" s="52" customFormat="1" ht="12.75" customHeight="1"/>
    <row r="68" s="52" customFormat="1" ht="12.75" customHeight="1"/>
    <row r="69" s="52" customFormat="1" ht="12.75" customHeight="1"/>
    <row r="70" s="52" customFormat="1" ht="12.75" customHeight="1"/>
    <row r="71" s="52" customFormat="1" ht="12.75" customHeight="1"/>
    <row r="72" s="52" customFormat="1" ht="12.75" customHeight="1"/>
    <row r="73" s="52" customFormat="1" ht="12.75" customHeight="1"/>
    <row r="74" s="52" customFormat="1" ht="12.75" customHeight="1"/>
    <row r="75" s="52" customFormat="1" ht="12.75" customHeight="1"/>
    <row r="76" s="52" customFormat="1" ht="12.75" customHeight="1"/>
    <row r="77" s="52" customFormat="1" ht="12.75" customHeight="1"/>
    <row r="78" s="52" customFormat="1" ht="12.75" customHeight="1"/>
    <row r="79" s="52" customFormat="1" ht="12.75" customHeight="1"/>
    <row r="80" s="52" customFormat="1" ht="12.75" customHeight="1"/>
    <row r="81" s="52" customFormat="1" ht="12.75" customHeight="1"/>
    <row r="82" s="52" customFormat="1" ht="12.75" customHeight="1"/>
    <row r="83" s="52" customFormat="1" ht="12.75" customHeight="1"/>
    <row r="84" s="52" customFormat="1" ht="12.75" customHeight="1"/>
    <row r="85" s="52" customFormat="1" ht="12.75" customHeight="1"/>
    <row r="86" s="52" customFormat="1" ht="12.75" customHeight="1"/>
    <row r="87" s="52" customFormat="1" ht="12.75" customHeight="1"/>
    <row r="88" s="52" customFormat="1" ht="12.75" customHeight="1"/>
    <row r="89" s="52" customFormat="1" ht="12.75" customHeight="1"/>
    <row r="90" s="52" customFormat="1" ht="12.75" customHeight="1"/>
    <row r="91" s="52" customFormat="1" ht="12.75" customHeight="1"/>
    <row r="92" s="52" customFormat="1" ht="12.75" customHeight="1"/>
    <row r="93" s="52" customFormat="1" ht="12.75" customHeight="1"/>
    <row r="94" s="52" customFormat="1" ht="12.75" customHeight="1"/>
    <row r="95" s="52" customFormat="1" ht="12.75" customHeight="1"/>
    <row r="96" s="52" customFormat="1" ht="12.75" customHeight="1"/>
    <row r="97" s="52" customFormat="1" ht="12.75" customHeight="1"/>
    <row r="98" s="52" customFormat="1" ht="12.75" customHeight="1"/>
    <row r="99" s="52" customFormat="1" ht="12.75" customHeight="1"/>
    <row r="100" s="52" customFormat="1" ht="12.75" customHeight="1"/>
    <row r="101" s="52" customFormat="1" ht="12.75" customHeight="1"/>
    <row r="102" s="52" customFormat="1" ht="12.75" customHeight="1"/>
    <row r="103" s="52" customFormat="1" ht="12.75" customHeight="1"/>
    <row r="104" s="52" customFormat="1" ht="12.75" customHeight="1"/>
    <row r="105" s="52" customFormat="1" ht="12.75" customHeight="1"/>
    <row r="106" s="52" customFormat="1" ht="12.75" customHeight="1"/>
    <row r="107" s="52" customFormat="1" ht="12.75" customHeight="1"/>
    <row r="108" s="52" customFormat="1" ht="12.75" customHeight="1"/>
    <row r="109" s="52" customFormat="1" ht="12.75" customHeight="1"/>
    <row r="110" s="52" customFormat="1" ht="12.75" customHeight="1"/>
    <row r="111" s="52" customFormat="1" ht="12.75" customHeight="1"/>
    <row r="112" s="52" customFormat="1" ht="12.75" customHeight="1"/>
    <row r="113" s="52" customFormat="1" ht="12.75" customHeight="1"/>
    <row r="114" s="52" customFormat="1" ht="12.75" customHeight="1"/>
    <row r="115" s="52" customFormat="1" ht="12.75" customHeight="1"/>
    <row r="116" s="52" customFormat="1" ht="12.75" customHeight="1"/>
    <row r="117" s="52" customFormat="1" ht="12.75" customHeight="1"/>
    <row r="118" s="52" customFormat="1" ht="12.75" customHeight="1"/>
    <row r="119" s="52" customFormat="1" ht="12.75" customHeight="1"/>
    <row r="120" s="52" customFormat="1" ht="12.75" customHeight="1"/>
    <row r="121" s="52" customFormat="1" ht="12.75" customHeight="1"/>
    <row r="122" s="52" customFormat="1" ht="12.75" customHeight="1"/>
    <row r="123" s="52" customFormat="1" ht="12.75" customHeight="1"/>
    <row r="124" s="52" customFormat="1" ht="12.75" customHeight="1"/>
    <row r="125" s="52" customFormat="1" ht="12.75" customHeight="1"/>
    <row r="126" s="52" customFormat="1" ht="12.75" customHeight="1"/>
    <row r="127" s="52" customFormat="1" ht="12.75" customHeight="1"/>
    <row r="128" s="52" customFormat="1" ht="12.75" customHeight="1"/>
    <row r="129" s="52" customFormat="1" ht="12.75" customHeight="1"/>
    <row r="130" s="52" customFormat="1" ht="12.75" customHeight="1"/>
    <row r="131" s="52" customFormat="1" ht="12.75" customHeight="1"/>
    <row r="132" s="52" customFormat="1" ht="12.75" customHeight="1"/>
    <row r="133" s="52" customFormat="1" ht="12.75" customHeight="1"/>
    <row r="134" s="52" customFormat="1" ht="12.75" customHeight="1"/>
    <row r="135" s="52" customFormat="1" ht="12.75" customHeight="1"/>
    <row r="136" s="52" customFormat="1" ht="12.75" customHeight="1"/>
    <row r="137" s="52" customFormat="1" ht="12.75" customHeight="1"/>
    <row r="138" s="52" customFormat="1" ht="12.75" customHeight="1"/>
    <row r="139" s="52" customFormat="1" ht="12.75" customHeight="1"/>
    <row r="140" s="52" customFormat="1" ht="12.75" customHeight="1"/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6" right="0.16" top="0.59" bottom="0.59" header="0.51" footer="0.31"/>
  <pageSetup horizontalDpi="600" verticalDpi="600" orientation="landscape" paperSize="9" scale="75"/>
  <headerFooter scaleWithDoc="0" alignWithMargins="0"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showZeros="0" workbookViewId="0" topLeftCell="A1">
      <selection activeCell="Q12" sqref="Q12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100</v>
      </c>
      <c r="P1" s="34"/>
    </row>
    <row r="2" spans="1:16" ht="27.75" customHeight="1">
      <c r="A2" s="14" t="s">
        <v>943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3" t="s">
        <v>326</v>
      </c>
      <c r="B3" s="4"/>
      <c r="C3" s="4"/>
      <c r="D3" s="4"/>
      <c r="E3" s="45"/>
      <c r="F3" s="46"/>
      <c r="G3" s="47"/>
      <c r="H3" s="47"/>
      <c r="I3" s="47"/>
      <c r="J3" s="47"/>
      <c r="K3" s="47"/>
      <c r="L3" s="47"/>
      <c r="M3" s="47"/>
      <c r="N3" s="47"/>
      <c r="O3" s="47"/>
      <c r="P3" s="51" t="s">
        <v>203</v>
      </c>
    </row>
    <row r="4" spans="1:16" ht="43.5" customHeight="1">
      <c r="A4" s="48" t="s">
        <v>246</v>
      </c>
      <c r="B4" s="48"/>
      <c r="C4" s="48"/>
      <c r="D4" s="48"/>
      <c r="E4" s="16" t="s">
        <v>204</v>
      </c>
      <c r="F4" s="16" t="s">
        <v>205</v>
      </c>
      <c r="G4" s="16" t="s">
        <v>206</v>
      </c>
      <c r="H4" s="16" t="s">
        <v>327</v>
      </c>
      <c r="I4" s="16" t="s">
        <v>944</v>
      </c>
      <c r="J4" s="16" t="s">
        <v>945</v>
      </c>
      <c r="K4" s="16"/>
      <c r="L4" s="16"/>
      <c r="M4" s="16" t="s">
        <v>946</v>
      </c>
      <c r="N4" s="16"/>
      <c r="O4" s="16"/>
      <c r="P4" s="16"/>
    </row>
    <row r="5" spans="1:17" ht="62.2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38" t="s">
        <v>559</v>
      </c>
      <c r="K5" s="38" t="s">
        <v>947</v>
      </c>
      <c r="L5" s="38" t="s">
        <v>948</v>
      </c>
      <c r="M5" s="38" t="s">
        <v>559</v>
      </c>
      <c r="N5" s="38" t="s">
        <v>327</v>
      </c>
      <c r="O5" s="16" t="s">
        <v>472</v>
      </c>
      <c r="P5" s="38" t="s">
        <v>331</v>
      </c>
      <c r="Q5" s="6"/>
    </row>
    <row r="6" spans="1:17" ht="19.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25" t="s">
        <v>224</v>
      </c>
      <c r="F6" s="49" t="s">
        <v>224</v>
      </c>
      <c r="G6" s="49">
        <v>1</v>
      </c>
      <c r="H6" s="49">
        <v>2</v>
      </c>
      <c r="I6" s="49">
        <v>3</v>
      </c>
      <c r="J6" s="49">
        <v>4</v>
      </c>
      <c r="K6" s="38">
        <v>5</v>
      </c>
      <c r="L6" s="38">
        <v>6</v>
      </c>
      <c r="M6" s="38">
        <v>7</v>
      </c>
      <c r="N6" s="38">
        <v>8</v>
      </c>
      <c r="O6" s="16">
        <v>9</v>
      </c>
      <c r="P6" s="38">
        <v>10</v>
      </c>
      <c r="Q6" s="6"/>
    </row>
    <row r="7" spans="1:16" s="21" customFormat="1" ht="39" customHeight="1">
      <c r="A7" s="26"/>
      <c r="B7" s="26"/>
      <c r="C7" s="26"/>
      <c r="D7" s="29"/>
      <c r="E7" s="30"/>
      <c r="F7" s="50" t="s">
        <v>218</v>
      </c>
      <c r="G7" s="32">
        <v>198</v>
      </c>
      <c r="H7" s="32">
        <v>48</v>
      </c>
      <c r="I7" s="32">
        <v>0</v>
      </c>
      <c r="J7" s="32">
        <v>150</v>
      </c>
      <c r="K7" s="32">
        <v>0</v>
      </c>
      <c r="L7" s="32">
        <v>150</v>
      </c>
      <c r="M7" s="32">
        <v>198</v>
      </c>
      <c r="N7" s="32">
        <v>48</v>
      </c>
      <c r="O7" s="32">
        <v>0</v>
      </c>
      <c r="P7" s="32">
        <v>150</v>
      </c>
    </row>
    <row r="8" spans="1:17" ht="39" customHeight="1">
      <c r="A8" s="26" t="s">
        <v>254</v>
      </c>
      <c r="B8" s="26" t="s">
        <v>255</v>
      </c>
      <c r="C8" s="26" t="s">
        <v>256</v>
      </c>
      <c r="D8" s="29" t="s">
        <v>257</v>
      </c>
      <c r="E8" s="30" t="s">
        <v>225</v>
      </c>
      <c r="F8" s="50" t="s">
        <v>202</v>
      </c>
      <c r="G8" s="32">
        <v>198</v>
      </c>
      <c r="H8" s="32">
        <v>48</v>
      </c>
      <c r="I8" s="32">
        <v>0</v>
      </c>
      <c r="J8" s="32">
        <v>150</v>
      </c>
      <c r="K8" s="32">
        <v>0</v>
      </c>
      <c r="L8" s="32">
        <v>150</v>
      </c>
      <c r="M8" s="32">
        <v>198</v>
      </c>
      <c r="N8" s="32">
        <v>48</v>
      </c>
      <c r="O8" s="32">
        <v>0</v>
      </c>
      <c r="P8" s="32">
        <v>150</v>
      </c>
      <c r="Q8" s="6"/>
    </row>
    <row r="9" spans="1:17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39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39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39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39" customHeight="1">
      <c r="D14" s="6"/>
      <c r="E14" s="6"/>
      <c r="F14" s="6"/>
      <c r="G14" s="6"/>
      <c r="H14" s="6"/>
      <c r="K14" s="6"/>
      <c r="P14" s="6"/>
    </row>
    <row r="15" spans="5:13" ht="39" customHeight="1">
      <c r="E15" s="6"/>
      <c r="F15" s="6"/>
      <c r="H15" s="6"/>
      <c r="M15" s="6"/>
    </row>
    <row r="16" spans="9:13" ht="39" customHeight="1">
      <c r="I16" s="6"/>
      <c r="M16" s="6"/>
    </row>
    <row r="17" spans="5:14" ht="39" customHeight="1">
      <c r="E17" s="6"/>
      <c r="F17" s="6"/>
      <c r="G17" s="6"/>
      <c r="I17" s="6"/>
      <c r="L17" s="6"/>
      <c r="N17" s="6"/>
    </row>
    <row r="18" ht="39" customHeight="1">
      <c r="F18" s="6"/>
    </row>
    <row r="19" spans="14:15" ht="39" customHeight="1">
      <c r="N19" s="6"/>
      <c r="O19" s="6"/>
    </row>
    <row r="20" ht="39" customHeight="1">
      <c r="L20" s="6"/>
    </row>
    <row r="21" ht="39" customHeight="1"/>
    <row r="22" ht="39" customHeight="1">
      <c r="F22" s="6"/>
    </row>
    <row r="23" ht="39" customHeight="1"/>
    <row r="24" ht="39" customHeight="1"/>
    <row r="25" ht="39" customHeight="1"/>
    <row r="26" ht="39" customHeight="1">
      <c r="N26" s="6"/>
    </row>
    <row r="27" ht="39" customHeight="1">
      <c r="H27" s="6"/>
    </row>
    <row r="32" ht="11.25">
      <c r="H32">
        <v>25487.72</v>
      </c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34"/>
    </row>
    <row r="2" spans="1:16" ht="27" customHeight="1">
      <c r="A2" s="14" t="s">
        <v>949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1" customFormat="1" ht="27" customHeight="1">
      <c r="A3" s="22" t="s">
        <v>326</v>
      </c>
      <c r="B3" s="22"/>
      <c r="C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35" t="s">
        <v>203</v>
      </c>
    </row>
    <row r="4" spans="1:16" ht="24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16" t="s">
        <v>327</v>
      </c>
      <c r="I4" s="16" t="s">
        <v>944</v>
      </c>
      <c r="J4" s="16" t="s">
        <v>945</v>
      </c>
      <c r="K4" s="16"/>
      <c r="L4" s="16"/>
      <c r="M4" s="16" t="s">
        <v>946</v>
      </c>
      <c r="N4" s="16"/>
      <c r="O4" s="36"/>
      <c r="P4" s="37"/>
    </row>
    <row r="5" spans="1:16" ht="43.5" customHeight="1">
      <c r="A5" s="16" t="s">
        <v>249</v>
      </c>
      <c r="B5" s="16" t="s">
        <v>250</v>
      </c>
      <c r="C5" s="16" t="s">
        <v>251</v>
      </c>
      <c r="D5" s="7" t="s">
        <v>276</v>
      </c>
      <c r="E5" s="16"/>
      <c r="F5" s="16"/>
      <c r="G5" s="16"/>
      <c r="H5" s="16"/>
      <c r="I5" s="16"/>
      <c r="J5" s="38" t="s">
        <v>559</v>
      </c>
      <c r="K5" s="38" t="s">
        <v>947</v>
      </c>
      <c r="L5" s="38" t="s">
        <v>948</v>
      </c>
      <c r="M5" s="38" t="s">
        <v>559</v>
      </c>
      <c r="N5" s="39" t="s">
        <v>327</v>
      </c>
      <c r="O5" s="16" t="s">
        <v>472</v>
      </c>
      <c r="P5" s="38" t="s">
        <v>331</v>
      </c>
    </row>
    <row r="6" spans="1:16" ht="21.75" customHeight="1">
      <c r="A6" s="25" t="s">
        <v>224</v>
      </c>
      <c r="B6" s="25" t="s">
        <v>224</v>
      </c>
      <c r="C6" s="25" t="s">
        <v>224</v>
      </c>
      <c r="D6" s="25" t="s">
        <v>224</v>
      </c>
      <c r="E6" s="25" t="s">
        <v>224</v>
      </c>
      <c r="F6" s="25" t="s">
        <v>224</v>
      </c>
      <c r="G6" s="25">
        <v>1</v>
      </c>
      <c r="H6" s="25">
        <v>2</v>
      </c>
      <c r="I6" s="25">
        <v>3</v>
      </c>
      <c r="J6" s="25">
        <v>4</v>
      </c>
      <c r="K6" s="40">
        <v>5</v>
      </c>
      <c r="L6" s="40">
        <v>6</v>
      </c>
      <c r="M6" s="40">
        <v>7</v>
      </c>
      <c r="N6" s="41">
        <v>8</v>
      </c>
      <c r="O6" s="42">
        <v>9</v>
      </c>
      <c r="P6" s="38">
        <v>10</v>
      </c>
    </row>
    <row r="7" spans="1:16" s="21" customFormat="1" ht="29.25" customHeight="1">
      <c r="A7" s="26"/>
      <c r="B7" s="27"/>
      <c r="C7" s="28"/>
      <c r="D7" s="29"/>
      <c r="E7" s="30"/>
      <c r="F7" s="31"/>
      <c r="G7" s="32"/>
      <c r="H7" s="33"/>
      <c r="I7" s="43"/>
      <c r="J7" s="32"/>
      <c r="K7" s="33"/>
      <c r="L7" s="43"/>
      <c r="M7" s="32"/>
      <c r="N7" s="33"/>
      <c r="O7" s="32"/>
      <c r="P7" s="44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2" ht="12.75" customHeight="1">
      <c r="H32">
        <v>25487.72</v>
      </c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28">
      <selection activeCell="N31" sqref="N31"/>
    </sheetView>
  </sheetViews>
  <sheetFormatPr defaultColWidth="9.16015625" defaultRowHeight="11.25"/>
  <cols>
    <col min="1" max="1" width="12.66015625" style="13" customWidth="1"/>
    <col min="2" max="2" width="11.33203125" style="13" customWidth="1"/>
    <col min="3" max="3" width="12.5" style="13" customWidth="1"/>
    <col min="4" max="4" width="12.33203125" style="13" customWidth="1"/>
    <col min="5" max="5" width="29.66015625" style="13" customWidth="1"/>
    <col min="6" max="6" width="18.83203125" style="13" customWidth="1"/>
    <col min="7" max="7" width="12.33203125" style="13" customWidth="1"/>
    <col min="8" max="8" width="12.16015625" style="13" customWidth="1"/>
    <col min="9" max="9" width="24.66015625" style="13" customWidth="1"/>
    <col min="10" max="10" width="11.33203125" style="13" customWidth="1"/>
    <col min="11" max="11" width="21.5" style="13" customWidth="1"/>
    <col min="12" max="16384" width="9.16015625" style="13" customWidth="1"/>
  </cols>
  <sheetData>
    <row r="1" ht="20.25" customHeight="1">
      <c r="A1" s="13" t="s">
        <v>108</v>
      </c>
    </row>
    <row r="2" spans="1:11" ht="42.75" customHeight="1">
      <c r="A2" s="14" t="s">
        <v>950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customHeight="1">
      <c r="A3" s="3" t="s">
        <v>525</v>
      </c>
      <c r="B3" s="4"/>
      <c r="C3" s="4"/>
      <c r="D3" s="15"/>
      <c r="E3" s="15"/>
      <c r="F3" s="11"/>
      <c r="G3" s="11"/>
      <c r="H3" s="11"/>
      <c r="I3" s="11"/>
      <c r="J3" s="11"/>
      <c r="K3" s="11"/>
    </row>
    <row r="4" spans="1:11" ht="28.5" customHeight="1">
      <c r="A4" s="16" t="s">
        <v>951</v>
      </c>
      <c r="B4" s="16" t="s">
        <v>952</v>
      </c>
      <c r="C4" s="16" t="s">
        <v>953</v>
      </c>
      <c r="D4" s="16" t="s">
        <v>954</v>
      </c>
      <c r="E4" s="16" t="s">
        <v>955</v>
      </c>
      <c r="F4" s="16" t="s">
        <v>956</v>
      </c>
      <c r="G4" s="16"/>
      <c r="H4" s="16"/>
      <c r="I4" s="16" t="s">
        <v>957</v>
      </c>
      <c r="J4" s="16" t="s">
        <v>958</v>
      </c>
      <c r="K4" s="16" t="s">
        <v>959</v>
      </c>
    </row>
    <row r="5" spans="1:11" ht="14.25" customHeight="1">
      <c r="A5" s="16"/>
      <c r="B5" s="16"/>
      <c r="C5" s="16"/>
      <c r="D5" s="16"/>
      <c r="E5" s="16"/>
      <c r="F5" s="16" t="s">
        <v>960</v>
      </c>
      <c r="G5" s="16" t="s">
        <v>961</v>
      </c>
      <c r="H5" s="16" t="s">
        <v>962</v>
      </c>
      <c r="I5" s="16"/>
      <c r="J5" s="16"/>
      <c r="K5" s="16"/>
    </row>
    <row r="6" spans="1:14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0"/>
      <c r="M6" s="20"/>
      <c r="N6" s="20"/>
    </row>
    <row r="7" spans="1:11" s="1" customFormat="1" ht="45">
      <c r="A7" s="17" t="s">
        <v>412</v>
      </c>
      <c r="B7" s="17" t="s">
        <v>963</v>
      </c>
      <c r="C7" s="17" t="s">
        <v>964</v>
      </c>
      <c r="D7" s="18">
        <v>130</v>
      </c>
      <c r="E7" s="17" t="s">
        <v>965</v>
      </c>
      <c r="F7" s="17" t="s">
        <v>966</v>
      </c>
      <c r="G7" s="17" t="s">
        <v>567</v>
      </c>
      <c r="H7" s="17" t="s">
        <v>967</v>
      </c>
      <c r="I7" s="17" t="s">
        <v>968</v>
      </c>
      <c r="J7" s="17"/>
      <c r="K7" s="17" t="s">
        <v>969</v>
      </c>
    </row>
    <row r="8" spans="1:12" ht="90">
      <c r="A8" s="17" t="s">
        <v>428</v>
      </c>
      <c r="B8" s="17" t="s">
        <v>963</v>
      </c>
      <c r="C8" s="17" t="s">
        <v>964</v>
      </c>
      <c r="D8" s="18">
        <v>20</v>
      </c>
      <c r="E8" s="19" t="s">
        <v>970</v>
      </c>
      <c r="F8" s="17" t="s">
        <v>971</v>
      </c>
      <c r="G8" s="17" t="s">
        <v>567</v>
      </c>
      <c r="H8" s="17" t="s">
        <v>967</v>
      </c>
      <c r="I8" s="17" t="s">
        <v>972</v>
      </c>
      <c r="J8" s="17"/>
      <c r="K8" s="17" t="s">
        <v>973</v>
      </c>
      <c r="L8" s="20"/>
    </row>
    <row r="9" spans="1:12" ht="78.75">
      <c r="A9" s="17" t="s">
        <v>391</v>
      </c>
      <c r="B9" s="17" t="s">
        <v>974</v>
      </c>
      <c r="C9" s="17" t="s">
        <v>964</v>
      </c>
      <c r="D9" s="18">
        <v>774.09</v>
      </c>
      <c r="E9" s="17" t="s">
        <v>975</v>
      </c>
      <c r="F9" s="17" t="s">
        <v>976</v>
      </c>
      <c r="G9" s="17" t="s">
        <v>567</v>
      </c>
      <c r="H9" s="17" t="s">
        <v>967</v>
      </c>
      <c r="I9" s="17" t="s">
        <v>977</v>
      </c>
      <c r="J9" s="17"/>
      <c r="K9" s="17" t="s">
        <v>978</v>
      </c>
      <c r="L9" s="20"/>
    </row>
    <row r="10" spans="1:12" ht="33.75">
      <c r="A10" s="17" t="s">
        <v>425</v>
      </c>
      <c r="B10" s="17" t="s">
        <v>963</v>
      </c>
      <c r="C10" s="17" t="s">
        <v>964</v>
      </c>
      <c r="D10" s="18">
        <v>10</v>
      </c>
      <c r="E10" s="17" t="s">
        <v>979</v>
      </c>
      <c r="F10" s="17" t="s">
        <v>980</v>
      </c>
      <c r="G10" s="17" t="s">
        <v>567</v>
      </c>
      <c r="H10" s="17" t="s">
        <v>967</v>
      </c>
      <c r="I10" s="17" t="s">
        <v>981</v>
      </c>
      <c r="J10" s="17"/>
      <c r="K10" s="17" t="s">
        <v>982</v>
      </c>
      <c r="L10" s="20"/>
    </row>
    <row r="11" spans="1:12" ht="45">
      <c r="A11" s="17" t="s">
        <v>410</v>
      </c>
      <c r="B11" s="17" t="s">
        <v>963</v>
      </c>
      <c r="C11" s="17" t="s">
        <v>964</v>
      </c>
      <c r="D11" s="18">
        <v>4.5</v>
      </c>
      <c r="E11" s="17" t="s">
        <v>983</v>
      </c>
      <c r="F11" s="17" t="s">
        <v>984</v>
      </c>
      <c r="G11" s="17" t="s">
        <v>567</v>
      </c>
      <c r="H11" s="17" t="s">
        <v>967</v>
      </c>
      <c r="I11" s="17" t="s">
        <v>985</v>
      </c>
      <c r="J11" s="17"/>
      <c r="K11" s="17" t="s">
        <v>986</v>
      </c>
      <c r="L11" s="20"/>
    </row>
    <row r="12" spans="1:11" ht="90">
      <c r="A12" s="17" t="s">
        <v>417</v>
      </c>
      <c r="B12" s="17" t="s">
        <v>963</v>
      </c>
      <c r="C12" s="17" t="s">
        <v>964</v>
      </c>
      <c r="D12" s="18">
        <v>225</v>
      </c>
      <c r="E12" s="17" t="s">
        <v>987</v>
      </c>
      <c r="F12" s="17" t="s">
        <v>988</v>
      </c>
      <c r="G12" s="17" t="s">
        <v>567</v>
      </c>
      <c r="H12" s="17" t="s">
        <v>967</v>
      </c>
      <c r="I12" s="17" t="s">
        <v>989</v>
      </c>
      <c r="J12" s="17"/>
      <c r="K12" s="17" t="s">
        <v>990</v>
      </c>
    </row>
    <row r="13" spans="1:12" ht="33.75">
      <c r="A13" s="17" t="s">
        <v>420</v>
      </c>
      <c r="B13" s="17" t="s">
        <v>963</v>
      </c>
      <c r="C13" s="17" t="s">
        <v>964</v>
      </c>
      <c r="D13" s="18">
        <v>31.83</v>
      </c>
      <c r="E13" s="17" t="s">
        <v>991</v>
      </c>
      <c r="F13" s="17" t="s">
        <v>992</v>
      </c>
      <c r="G13" s="17" t="s">
        <v>567</v>
      </c>
      <c r="H13" s="17" t="s">
        <v>967</v>
      </c>
      <c r="I13" s="17" t="s">
        <v>993</v>
      </c>
      <c r="J13" s="17"/>
      <c r="K13" s="17" t="s">
        <v>994</v>
      </c>
      <c r="L13" s="20"/>
    </row>
    <row r="14" spans="1:13" ht="45">
      <c r="A14" s="17" t="s">
        <v>406</v>
      </c>
      <c r="B14" s="17" t="s">
        <v>963</v>
      </c>
      <c r="C14" s="17" t="s">
        <v>964</v>
      </c>
      <c r="D14" s="18">
        <v>600</v>
      </c>
      <c r="E14" s="17" t="s">
        <v>995</v>
      </c>
      <c r="F14" s="17" t="s">
        <v>966</v>
      </c>
      <c r="G14" s="17" t="s">
        <v>567</v>
      </c>
      <c r="H14" s="17" t="s">
        <v>967</v>
      </c>
      <c r="I14" s="17" t="s">
        <v>996</v>
      </c>
      <c r="J14" s="17"/>
      <c r="K14" s="17" t="s">
        <v>969</v>
      </c>
      <c r="M14" s="20"/>
    </row>
    <row r="15" spans="1:11" ht="45">
      <c r="A15" s="17" t="s">
        <v>413</v>
      </c>
      <c r="B15" s="17" t="s">
        <v>963</v>
      </c>
      <c r="C15" s="17" t="s">
        <v>964</v>
      </c>
      <c r="D15" s="18">
        <v>120</v>
      </c>
      <c r="E15" s="17" t="s">
        <v>997</v>
      </c>
      <c r="F15" s="17" t="s">
        <v>992</v>
      </c>
      <c r="G15" s="17" t="s">
        <v>567</v>
      </c>
      <c r="H15" s="17" t="s">
        <v>967</v>
      </c>
      <c r="I15" s="17" t="s">
        <v>998</v>
      </c>
      <c r="J15" s="17"/>
      <c r="K15" s="17" t="s">
        <v>999</v>
      </c>
    </row>
    <row r="16" spans="1:11" ht="90">
      <c r="A16" s="17" t="s">
        <v>423</v>
      </c>
      <c r="B16" s="17" t="s">
        <v>963</v>
      </c>
      <c r="C16" s="17" t="s">
        <v>964</v>
      </c>
      <c r="D16" s="18">
        <v>550</v>
      </c>
      <c r="E16" s="17" t="s">
        <v>1000</v>
      </c>
      <c r="F16" s="17" t="s">
        <v>1001</v>
      </c>
      <c r="G16" s="17" t="s">
        <v>567</v>
      </c>
      <c r="H16" s="17" t="s">
        <v>967</v>
      </c>
      <c r="I16" s="17" t="s">
        <v>1002</v>
      </c>
      <c r="J16" s="17"/>
      <c r="K16" s="17" t="s">
        <v>1003</v>
      </c>
    </row>
    <row r="17" spans="1:11" ht="67.5">
      <c r="A17" s="17" t="s">
        <v>399</v>
      </c>
      <c r="B17" s="17" t="s">
        <v>963</v>
      </c>
      <c r="C17" s="17" t="s">
        <v>964</v>
      </c>
      <c r="D17" s="18">
        <v>2</v>
      </c>
      <c r="E17" s="17" t="s">
        <v>1004</v>
      </c>
      <c r="F17" s="17" t="s">
        <v>1005</v>
      </c>
      <c r="G17" s="17" t="s">
        <v>567</v>
      </c>
      <c r="H17" s="17" t="s">
        <v>967</v>
      </c>
      <c r="I17" s="17" t="s">
        <v>1006</v>
      </c>
      <c r="J17" s="17"/>
      <c r="K17" s="17" t="s">
        <v>1007</v>
      </c>
    </row>
    <row r="18" spans="1:11" ht="90">
      <c r="A18" s="17" t="s">
        <v>401</v>
      </c>
      <c r="B18" s="17" t="s">
        <v>963</v>
      </c>
      <c r="C18" s="17" t="s">
        <v>964</v>
      </c>
      <c r="D18" s="18">
        <v>133</v>
      </c>
      <c r="E18" s="17" t="s">
        <v>1008</v>
      </c>
      <c r="F18" s="17" t="s">
        <v>1008</v>
      </c>
      <c r="G18" s="17" t="s">
        <v>567</v>
      </c>
      <c r="H18" s="17" t="s">
        <v>967</v>
      </c>
      <c r="I18" s="17" t="s">
        <v>1009</v>
      </c>
      <c r="J18" s="17"/>
      <c r="K18" s="17" t="s">
        <v>1010</v>
      </c>
    </row>
    <row r="19" spans="1:11" ht="101.25">
      <c r="A19" s="17" t="s">
        <v>418</v>
      </c>
      <c r="B19" s="17" t="s">
        <v>963</v>
      </c>
      <c r="C19" s="17" t="s">
        <v>964</v>
      </c>
      <c r="D19" s="18">
        <v>25.2</v>
      </c>
      <c r="E19" s="17" t="s">
        <v>1011</v>
      </c>
      <c r="F19" s="17" t="s">
        <v>1012</v>
      </c>
      <c r="G19" s="17" t="s">
        <v>567</v>
      </c>
      <c r="H19" s="17" t="s">
        <v>967</v>
      </c>
      <c r="I19" s="17" t="s">
        <v>1013</v>
      </c>
      <c r="J19" s="17"/>
      <c r="K19" s="17" t="s">
        <v>973</v>
      </c>
    </row>
    <row r="20" spans="1:11" ht="123.75">
      <c r="A20" s="17" t="s">
        <v>398</v>
      </c>
      <c r="B20" s="17" t="s">
        <v>963</v>
      </c>
      <c r="C20" s="17" t="s">
        <v>964</v>
      </c>
      <c r="D20" s="18">
        <v>6000</v>
      </c>
      <c r="E20" s="17" t="s">
        <v>1014</v>
      </c>
      <c r="F20" s="17" t="s">
        <v>1001</v>
      </c>
      <c r="G20" s="17" t="s">
        <v>567</v>
      </c>
      <c r="H20" s="17" t="s">
        <v>967</v>
      </c>
      <c r="I20" s="17" t="s">
        <v>1015</v>
      </c>
      <c r="J20" s="17"/>
      <c r="K20" s="17" t="s">
        <v>1016</v>
      </c>
    </row>
    <row r="21" spans="1:12" ht="67.5">
      <c r="A21" s="17" t="s">
        <v>408</v>
      </c>
      <c r="B21" s="17" t="s">
        <v>963</v>
      </c>
      <c r="C21" s="17" t="s">
        <v>964</v>
      </c>
      <c r="D21" s="18">
        <v>150</v>
      </c>
      <c r="E21" s="17" t="s">
        <v>1017</v>
      </c>
      <c r="F21" s="17" t="s">
        <v>1018</v>
      </c>
      <c r="G21" s="17" t="s">
        <v>567</v>
      </c>
      <c r="H21" s="17" t="s">
        <v>967</v>
      </c>
      <c r="I21" s="17" t="s">
        <v>1019</v>
      </c>
      <c r="J21" s="17"/>
      <c r="K21" s="17" t="s">
        <v>1020</v>
      </c>
      <c r="L21" s="20"/>
    </row>
    <row r="22" spans="1:11" ht="22.5">
      <c r="A22" s="17" t="s">
        <v>404</v>
      </c>
      <c r="B22" s="17" t="s">
        <v>974</v>
      </c>
      <c r="C22" s="17" t="s">
        <v>964</v>
      </c>
      <c r="D22" s="18">
        <v>10</v>
      </c>
      <c r="E22" s="17" t="s">
        <v>1021</v>
      </c>
      <c r="F22" s="17" t="s">
        <v>1022</v>
      </c>
      <c r="G22" s="17" t="s">
        <v>567</v>
      </c>
      <c r="H22" s="17" t="s">
        <v>967</v>
      </c>
      <c r="I22" s="17" t="s">
        <v>1023</v>
      </c>
      <c r="J22" s="17"/>
      <c r="K22" s="17" t="s">
        <v>982</v>
      </c>
    </row>
    <row r="23" spans="1:15" ht="78.75">
      <c r="A23" s="17" t="s">
        <v>422</v>
      </c>
      <c r="B23" s="17" t="s">
        <v>963</v>
      </c>
      <c r="C23" s="17" t="s">
        <v>964</v>
      </c>
      <c r="D23" s="18">
        <v>2</v>
      </c>
      <c r="E23" s="17" t="s">
        <v>1024</v>
      </c>
      <c r="F23" s="17" t="s">
        <v>1025</v>
      </c>
      <c r="G23" s="17" t="s">
        <v>567</v>
      </c>
      <c r="H23" s="17" t="s">
        <v>967</v>
      </c>
      <c r="I23" s="17" t="s">
        <v>1026</v>
      </c>
      <c r="J23" s="17"/>
      <c r="K23" s="17" t="s">
        <v>1027</v>
      </c>
      <c r="O23" s="20"/>
    </row>
    <row r="24" spans="1:11" ht="33.75">
      <c r="A24" s="17" t="s">
        <v>402</v>
      </c>
      <c r="B24" s="17" t="s">
        <v>963</v>
      </c>
      <c r="C24" s="17" t="s">
        <v>964</v>
      </c>
      <c r="D24" s="18">
        <v>8</v>
      </c>
      <c r="E24" s="17" t="s">
        <v>1028</v>
      </c>
      <c r="F24" s="17" t="s">
        <v>1029</v>
      </c>
      <c r="G24" s="17" t="s">
        <v>567</v>
      </c>
      <c r="H24" s="17" t="s">
        <v>967</v>
      </c>
      <c r="I24" s="17" t="s">
        <v>993</v>
      </c>
      <c r="J24" s="17"/>
      <c r="K24" s="17" t="s">
        <v>994</v>
      </c>
    </row>
    <row r="25" spans="1:14" ht="112.5">
      <c r="A25" s="17" t="s">
        <v>396</v>
      </c>
      <c r="B25" s="17" t="s">
        <v>963</v>
      </c>
      <c r="C25" s="17" t="s">
        <v>964</v>
      </c>
      <c r="D25" s="18">
        <v>4400</v>
      </c>
      <c r="E25" s="17" t="s">
        <v>1030</v>
      </c>
      <c r="F25" s="17" t="s">
        <v>1001</v>
      </c>
      <c r="G25" s="17" t="s">
        <v>567</v>
      </c>
      <c r="H25" s="17" t="s">
        <v>967</v>
      </c>
      <c r="I25" s="17" t="s">
        <v>1031</v>
      </c>
      <c r="J25" s="17"/>
      <c r="K25" s="17" t="s">
        <v>1016</v>
      </c>
      <c r="L25" s="20"/>
      <c r="N25" s="20"/>
    </row>
    <row r="26" spans="1:14" ht="33.75">
      <c r="A26" s="17" t="s">
        <v>426</v>
      </c>
      <c r="B26" s="17" t="s">
        <v>963</v>
      </c>
      <c r="C26" s="17" t="s">
        <v>964</v>
      </c>
      <c r="D26" s="18">
        <v>121.2</v>
      </c>
      <c r="E26" s="17" t="s">
        <v>1032</v>
      </c>
      <c r="F26" s="17" t="s">
        <v>992</v>
      </c>
      <c r="G26" s="17" t="s">
        <v>567</v>
      </c>
      <c r="H26" s="17" t="s">
        <v>967</v>
      </c>
      <c r="I26" s="17" t="s">
        <v>1033</v>
      </c>
      <c r="J26" s="17"/>
      <c r="K26" s="17" t="s">
        <v>1034</v>
      </c>
      <c r="M26" s="20"/>
      <c r="N26" s="20"/>
    </row>
    <row r="27" spans="1:14" ht="101.25">
      <c r="A27" s="17" t="s">
        <v>419</v>
      </c>
      <c r="B27" s="17" t="s">
        <v>963</v>
      </c>
      <c r="C27" s="17" t="s">
        <v>964</v>
      </c>
      <c r="D27" s="18">
        <v>800</v>
      </c>
      <c r="E27" s="17" t="s">
        <v>1035</v>
      </c>
      <c r="F27" s="17" t="s">
        <v>1001</v>
      </c>
      <c r="G27" s="17" t="s">
        <v>567</v>
      </c>
      <c r="H27" s="17" t="s">
        <v>967</v>
      </c>
      <c r="I27" s="17" t="s">
        <v>1036</v>
      </c>
      <c r="J27" s="17"/>
      <c r="K27" s="17" t="s">
        <v>1016</v>
      </c>
      <c r="N27" s="20"/>
    </row>
    <row r="28" spans="1:14" ht="157.5">
      <c r="A28" s="17" t="s">
        <v>424</v>
      </c>
      <c r="B28" s="17" t="s">
        <v>963</v>
      </c>
      <c r="C28" s="17" t="s">
        <v>964</v>
      </c>
      <c r="D28" s="18">
        <v>518</v>
      </c>
      <c r="E28" s="17" t="s">
        <v>424</v>
      </c>
      <c r="F28" s="17" t="s">
        <v>1037</v>
      </c>
      <c r="G28" s="17" t="s">
        <v>567</v>
      </c>
      <c r="H28" s="17" t="s">
        <v>967</v>
      </c>
      <c r="I28" s="17" t="s">
        <v>1038</v>
      </c>
      <c r="J28" s="17"/>
      <c r="K28" s="17" t="s">
        <v>1039</v>
      </c>
      <c r="L28" s="20"/>
      <c r="N28" s="20"/>
    </row>
    <row r="29" spans="1:11" ht="67.5">
      <c r="A29" s="17" t="s">
        <v>394</v>
      </c>
      <c r="B29" s="17" t="s">
        <v>963</v>
      </c>
      <c r="C29" s="17" t="s">
        <v>964</v>
      </c>
      <c r="D29" s="18">
        <v>115.2</v>
      </c>
      <c r="E29" s="17" t="s">
        <v>1040</v>
      </c>
      <c r="F29" s="17" t="s">
        <v>1041</v>
      </c>
      <c r="G29" s="17" t="s">
        <v>567</v>
      </c>
      <c r="H29" s="17" t="s">
        <v>967</v>
      </c>
      <c r="I29" s="17" t="s">
        <v>1013</v>
      </c>
      <c r="J29" s="17"/>
      <c r="K29" s="17" t="s">
        <v>973</v>
      </c>
    </row>
    <row r="30" spans="1:11" ht="135">
      <c r="A30" s="17" t="s">
        <v>407</v>
      </c>
      <c r="B30" s="17" t="s">
        <v>963</v>
      </c>
      <c r="C30" s="17" t="s">
        <v>964</v>
      </c>
      <c r="D30" s="18">
        <v>300</v>
      </c>
      <c r="E30" s="17" t="s">
        <v>1042</v>
      </c>
      <c r="F30" s="17" t="s">
        <v>1001</v>
      </c>
      <c r="G30" s="17" t="s">
        <v>567</v>
      </c>
      <c r="H30" s="17" t="s">
        <v>967</v>
      </c>
      <c r="I30" s="17" t="s">
        <v>1043</v>
      </c>
      <c r="J30" s="17"/>
      <c r="K30" s="17" t="s">
        <v>1016</v>
      </c>
    </row>
    <row r="31" spans="1:11" ht="67.5">
      <c r="A31" s="17" t="s">
        <v>409</v>
      </c>
      <c r="B31" s="17" t="s">
        <v>963</v>
      </c>
      <c r="C31" s="17" t="s">
        <v>964</v>
      </c>
      <c r="D31" s="18">
        <v>144.99</v>
      </c>
      <c r="E31" s="17" t="s">
        <v>1044</v>
      </c>
      <c r="F31" s="17" t="s">
        <v>1045</v>
      </c>
      <c r="G31" s="17" t="s">
        <v>567</v>
      </c>
      <c r="H31" s="17" t="s">
        <v>967</v>
      </c>
      <c r="I31" s="17" t="s">
        <v>1046</v>
      </c>
      <c r="J31" s="17"/>
      <c r="K31" s="17" t="s">
        <v>1016</v>
      </c>
    </row>
    <row r="32" spans="1:11" ht="33.75">
      <c r="A32" s="17" t="s">
        <v>414</v>
      </c>
      <c r="B32" s="17" t="s">
        <v>974</v>
      </c>
      <c r="C32" s="17" t="s">
        <v>964</v>
      </c>
      <c r="D32" s="18">
        <v>25.1</v>
      </c>
      <c r="E32" s="17" t="s">
        <v>1047</v>
      </c>
      <c r="F32" s="17" t="s">
        <v>988</v>
      </c>
      <c r="G32" s="17" t="s">
        <v>567</v>
      </c>
      <c r="H32" s="17" t="s">
        <v>967</v>
      </c>
      <c r="I32" s="17" t="s">
        <v>1048</v>
      </c>
      <c r="J32" s="17"/>
      <c r="K32" s="17" t="s">
        <v>1049</v>
      </c>
    </row>
    <row r="33" spans="1:13" ht="90">
      <c r="A33" s="17" t="s">
        <v>415</v>
      </c>
      <c r="B33" s="17" t="s">
        <v>963</v>
      </c>
      <c r="C33" s="17" t="s">
        <v>964</v>
      </c>
      <c r="D33" s="18">
        <v>1294.5</v>
      </c>
      <c r="E33" s="17" t="s">
        <v>1050</v>
      </c>
      <c r="F33" s="17" t="s">
        <v>988</v>
      </c>
      <c r="G33" s="17" t="s">
        <v>567</v>
      </c>
      <c r="H33" s="17" t="s">
        <v>421</v>
      </c>
      <c r="I33" s="17" t="s">
        <v>998</v>
      </c>
      <c r="J33" s="17"/>
      <c r="K33" s="17" t="s">
        <v>990</v>
      </c>
      <c r="M33" s="20"/>
    </row>
    <row r="34" spans="1:11" ht="90">
      <c r="A34" s="17" t="s">
        <v>427</v>
      </c>
      <c r="B34" s="17" t="s">
        <v>963</v>
      </c>
      <c r="C34" s="17" t="s">
        <v>964</v>
      </c>
      <c r="D34" s="18">
        <v>710</v>
      </c>
      <c r="E34" s="17" t="s">
        <v>1050</v>
      </c>
      <c r="F34" s="17" t="s">
        <v>988</v>
      </c>
      <c r="G34" s="17" t="s">
        <v>567</v>
      </c>
      <c r="H34" s="17" t="s">
        <v>967</v>
      </c>
      <c r="I34" s="17" t="s">
        <v>1051</v>
      </c>
      <c r="J34" s="17"/>
      <c r="K34" s="17" t="s">
        <v>990</v>
      </c>
    </row>
    <row r="35" spans="1:11" ht="123.75">
      <c r="A35" s="17" t="s">
        <v>405</v>
      </c>
      <c r="B35" s="17" t="s">
        <v>963</v>
      </c>
      <c r="C35" s="17" t="s">
        <v>964</v>
      </c>
      <c r="D35" s="18">
        <v>12</v>
      </c>
      <c r="E35" s="17" t="s">
        <v>1052</v>
      </c>
      <c r="F35" s="17" t="s">
        <v>1053</v>
      </c>
      <c r="G35" s="17" t="s">
        <v>567</v>
      </c>
      <c r="H35" s="17" t="s">
        <v>967</v>
      </c>
      <c r="I35" s="17" t="s">
        <v>1054</v>
      </c>
      <c r="J35" s="17"/>
      <c r="K35" s="17" t="s">
        <v>1055</v>
      </c>
    </row>
    <row r="36" spans="1:11" ht="56.25">
      <c r="A36" s="17" t="s">
        <v>416</v>
      </c>
      <c r="B36" s="17" t="s">
        <v>974</v>
      </c>
      <c r="C36" s="17" t="s">
        <v>964</v>
      </c>
      <c r="D36" s="18">
        <v>425.23</v>
      </c>
      <c r="E36" s="17" t="s">
        <v>1056</v>
      </c>
      <c r="F36" s="17" t="s">
        <v>988</v>
      </c>
      <c r="G36" s="17" t="s">
        <v>567</v>
      </c>
      <c r="H36" s="17" t="s">
        <v>967</v>
      </c>
      <c r="I36" s="17" t="s">
        <v>1057</v>
      </c>
      <c r="J36" s="17"/>
      <c r="K36" s="17" t="s">
        <v>1058</v>
      </c>
    </row>
    <row r="37" ht="18" customHeight="1">
      <c r="I37" s="20"/>
    </row>
    <row r="38" ht="18" customHeight="1">
      <c r="J38" s="2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20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 horizontalCentered="1"/>
  <pageMargins left="0.16" right="0.16" top="0.59" bottom="0.59" header="0.51" footer="0.31"/>
  <pageSetup horizontalDpi="600" verticalDpi="600" orientation="landscape" paperSize="9" scale="90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showGridLines="0" showZeros="0" tabSelected="1" workbookViewId="0" topLeftCell="A4">
      <selection activeCell="J7" sqref="J7"/>
    </sheetView>
  </sheetViews>
  <sheetFormatPr defaultColWidth="9.16015625" defaultRowHeight="11.25"/>
  <cols>
    <col min="1" max="1" width="13" style="0" customWidth="1"/>
    <col min="2" max="2" width="10.16015625" style="0" customWidth="1"/>
    <col min="3" max="6" width="11.33203125" style="0" customWidth="1"/>
    <col min="7" max="7" width="11.5" style="0" customWidth="1"/>
    <col min="8" max="8" width="10.83203125" style="0" customWidth="1"/>
    <col min="9" max="9" width="17.33203125" style="0" customWidth="1"/>
    <col min="10" max="10" width="19.3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1.25">
      <c r="A1" t="s">
        <v>110</v>
      </c>
    </row>
    <row r="2" spans="1:22" ht="45.75" customHeight="1">
      <c r="A2" s="2" t="s">
        <v>1059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8" ht="20.25" customHeight="1">
      <c r="A3" s="3" t="s">
        <v>525</v>
      </c>
      <c r="B3" s="4"/>
      <c r="C3" s="4"/>
      <c r="G3" s="5"/>
      <c r="H3" s="6"/>
    </row>
    <row r="4" spans="1:29" ht="27.75" customHeight="1">
      <c r="A4" s="7" t="s">
        <v>953</v>
      </c>
      <c r="B4" s="7" t="s">
        <v>1060</v>
      </c>
      <c r="C4" s="7"/>
      <c r="D4" s="7"/>
      <c r="E4" s="7"/>
      <c r="F4" s="7"/>
      <c r="G4" s="7"/>
      <c r="H4" s="7"/>
      <c r="I4" s="7" t="s">
        <v>1061</v>
      </c>
      <c r="J4" s="7" t="s">
        <v>1062</v>
      </c>
      <c r="K4" s="7" t="s">
        <v>1063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spans="1:29" ht="22.5" customHeight="1">
      <c r="A5" s="7"/>
      <c r="B5" s="7" t="s">
        <v>1064</v>
      </c>
      <c r="C5" s="7" t="s">
        <v>1065</v>
      </c>
      <c r="D5" s="7"/>
      <c r="E5" s="7"/>
      <c r="F5" s="7"/>
      <c r="G5" s="7" t="s">
        <v>1066</v>
      </c>
      <c r="H5" s="7"/>
      <c r="I5" s="7"/>
      <c r="J5" s="7"/>
      <c r="K5" s="7" t="s">
        <v>1067</v>
      </c>
      <c r="L5" s="7"/>
      <c r="M5" s="7"/>
      <c r="N5" s="7"/>
      <c r="O5" s="7"/>
      <c r="P5" s="7"/>
      <c r="Q5" s="7"/>
      <c r="R5" s="7" t="s">
        <v>1068</v>
      </c>
      <c r="S5" s="7"/>
      <c r="T5" s="7"/>
      <c r="U5" s="7"/>
      <c r="V5" s="7"/>
      <c r="W5" s="11"/>
      <c r="X5" s="11"/>
      <c r="Y5" s="11"/>
      <c r="Z5" s="11"/>
      <c r="AA5" s="11"/>
      <c r="AB5" s="11"/>
      <c r="AC5" s="11"/>
    </row>
    <row r="6" spans="1:29" ht="58.5" customHeight="1">
      <c r="A6" s="7"/>
      <c r="B6" s="7"/>
      <c r="C6" s="7" t="s">
        <v>838</v>
      </c>
      <c r="D6" s="7" t="s">
        <v>208</v>
      </c>
      <c r="E6" s="7" t="s">
        <v>248</v>
      </c>
      <c r="F6" s="7" t="s">
        <v>558</v>
      </c>
      <c r="G6" s="7" t="s">
        <v>270</v>
      </c>
      <c r="H6" s="7" t="s">
        <v>271</v>
      </c>
      <c r="I6" s="7"/>
      <c r="J6" s="7"/>
      <c r="K6" s="7" t="s">
        <v>1069</v>
      </c>
      <c r="L6" s="7" t="s">
        <v>1070</v>
      </c>
      <c r="M6" s="7" t="s">
        <v>1071</v>
      </c>
      <c r="N6" s="7" t="s">
        <v>1072</v>
      </c>
      <c r="O6" s="7" t="s">
        <v>1073</v>
      </c>
      <c r="P6" s="7" t="s">
        <v>1074</v>
      </c>
      <c r="Q6" s="7" t="s">
        <v>1075</v>
      </c>
      <c r="R6" s="7" t="s">
        <v>1076</v>
      </c>
      <c r="S6" s="7" t="s">
        <v>1077</v>
      </c>
      <c r="T6" s="7" t="s">
        <v>1078</v>
      </c>
      <c r="U6" s="7" t="s">
        <v>1079</v>
      </c>
      <c r="V6" s="7" t="s">
        <v>1080</v>
      </c>
      <c r="W6" s="11"/>
      <c r="X6" s="11"/>
      <c r="Y6" s="11"/>
      <c r="AA6" s="11"/>
      <c r="AB6" s="11"/>
      <c r="AC6" s="11"/>
    </row>
    <row r="7" spans="1:29" s="1" customFormat="1" ht="344.25" customHeight="1">
      <c r="A7" s="8" t="s">
        <v>964</v>
      </c>
      <c r="B7" s="8" t="s">
        <v>421</v>
      </c>
      <c r="C7" s="9">
        <v>25487.72</v>
      </c>
      <c r="D7" s="9">
        <v>0</v>
      </c>
      <c r="E7" s="9">
        <v>0</v>
      </c>
      <c r="F7" s="9">
        <v>0</v>
      </c>
      <c r="G7" s="9">
        <v>7825.88</v>
      </c>
      <c r="H7" s="9">
        <v>17661.84</v>
      </c>
      <c r="I7" s="8" t="s">
        <v>1081</v>
      </c>
      <c r="J7" s="8" t="s">
        <v>1082</v>
      </c>
      <c r="K7" s="10" t="s">
        <v>1083</v>
      </c>
      <c r="L7" s="10" t="s">
        <v>1084</v>
      </c>
      <c r="M7" s="10" t="s">
        <v>1085</v>
      </c>
      <c r="N7" s="10" t="s">
        <v>1086</v>
      </c>
      <c r="O7" s="10" t="s">
        <v>1087</v>
      </c>
      <c r="P7" s="10" t="s">
        <v>1088</v>
      </c>
      <c r="Q7" s="10" t="s">
        <v>1088</v>
      </c>
      <c r="R7" s="10" t="s">
        <v>1089</v>
      </c>
      <c r="S7" s="8" t="s">
        <v>1090</v>
      </c>
      <c r="T7" s="8" t="s">
        <v>1089</v>
      </c>
      <c r="U7" s="8" t="s">
        <v>1090</v>
      </c>
      <c r="V7" s="8" t="s">
        <v>1088</v>
      </c>
      <c r="W7" s="12"/>
      <c r="X7" s="12"/>
      <c r="Y7" s="12"/>
      <c r="Z7" s="12"/>
      <c r="AA7" s="12"/>
      <c r="AB7" s="12"/>
      <c r="AC7" s="12"/>
    </row>
    <row r="8" spans="1:29" ht="36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1"/>
      <c r="X8" s="11"/>
      <c r="Y8" s="11"/>
      <c r="Z8" s="11"/>
      <c r="AA8" s="11"/>
      <c r="AB8" s="11"/>
      <c r="AC8" s="11"/>
    </row>
    <row r="9" spans="4:29" ht="36.75" customHeight="1"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W9" s="11"/>
      <c r="X9" s="11"/>
      <c r="Y9" s="11"/>
      <c r="Z9" s="11"/>
      <c r="AA9" s="11"/>
      <c r="AB9" s="11"/>
      <c r="AC9" s="11"/>
    </row>
    <row r="10" spans="1:29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11"/>
      <c r="W10" s="11"/>
      <c r="X10" s="11"/>
      <c r="Y10" s="11"/>
      <c r="Z10" s="11"/>
      <c r="AA10" s="11"/>
      <c r="AB10" s="11"/>
      <c r="AC10" s="11"/>
    </row>
    <row r="11" spans="1:29" ht="36.75" customHeight="1">
      <c r="A11" s="6"/>
      <c r="H11" s="6"/>
      <c r="J11" s="6"/>
      <c r="M11" s="6"/>
      <c r="N11" s="6"/>
      <c r="W11" s="11"/>
      <c r="X11" s="11"/>
      <c r="Y11" s="11"/>
      <c r="Z11" s="11"/>
      <c r="AA11" s="11"/>
      <c r="AB11" s="11"/>
      <c r="AC11" s="11"/>
    </row>
    <row r="12" spans="2:29" ht="36.75" customHeight="1">
      <c r="B12" s="6"/>
      <c r="E12" s="6"/>
      <c r="W12" s="11"/>
      <c r="X12" s="11"/>
      <c r="Y12" s="11"/>
      <c r="Z12" s="11"/>
      <c r="AA12" s="11"/>
      <c r="AB12" s="11"/>
      <c r="AC12" s="11"/>
    </row>
    <row r="13" spans="6:14" ht="36.75" customHeight="1">
      <c r="F13" s="6"/>
      <c r="N13" s="6"/>
    </row>
    <row r="14" ht="36.75" customHeight="1">
      <c r="F14" s="6"/>
    </row>
    <row r="15" spans="8:20" ht="36.75" customHeight="1">
      <c r="H15" s="6"/>
      <c r="T15" s="6"/>
    </row>
    <row r="33" ht="11.25">
      <c r="H33">
        <v>25487.72</v>
      </c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 horizontalCentered="1"/>
  <pageMargins left="0.35" right="0.35" top="0.59" bottom="0.59" header="0.51" footer="0.31"/>
  <pageSetup fitToHeight="1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">
      <selection activeCell="F15" sqref="F15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34" t="s">
        <v>235</v>
      </c>
    </row>
    <row r="2" spans="1:10" ht="28.5" customHeight="1">
      <c r="A2" s="260" t="s">
        <v>236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s="21" customFormat="1" ht="21" customHeight="1">
      <c r="A3" s="142" t="s">
        <v>1</v>
      </c>
      <c r="B3" s="22" t="s">
        <v>202</v>
      </c>
      <c r="C3" s="22"/>
      <c r="D3" s="142"/>
      <c r="E3" s="142"/>
      <c r="F3" s="142"/>
      <c r="G3" s="142"/>
      <c r="H3" s="142"/>
      <c r="I3" s="142"/>
      <c r="J3" s="142" t="s">
        <v>203</v>
      </c>
    </row>
    <row r="4" spans="1:10" ht="21" customHeight="1">
      <c r="A4" s="37" t="s">
        <v>204</v>
      </c>
      <c r="B4" s="48" t="s">
        <v>205</v>
      </c>
      <c r="C4" s="48" t="s">
        <v>237</v>
      </c>
      <c r="D4" s="16" t="s">
        <v>238</v>
      </c>
      <c r="E4" s="16" t="s">
        <v>239</v>
      </c>
      <c r="F4" s="16" t="s">
        <v>240</v>
      </c>
      <c r="G4" s="16" t="s">
        <v>241</v>
      </c>
      <c r="H4" s="16"/>
      <c r="I4" s="16"/>
      <c r="J4" s="16"/>
    </row>
    <row r="5" spans="1:10" ht="21" customHeight="1">
      <c r="A5" s="37"/>
      <c r="B5" s="16"/>
      <c r="C5" s="16"/>
      <c r="D5" s="16"/>
      <c r="E5" s="16"/>
      <c r="F5" s="16"/>
      <c r="G5" s="16" t="s">
        <v>218</v>
      </c>
      <c r="H5" s="16" t="s">
        <v>242</v>
      </c>
      <c r="I5" s="16" t="s">
        <v>243</v>
      </c>
      <c r="J5" s="16" t="s">
        <v>244</v>
      </c>
    </row>
    <row r="6" spans="1:10" ht="21" customHeight="1">
      <c r="A6" s="42" t="s">
        <v>224</v>
      </c>
      <c r="B6" s="16" t="s">
        <v>224</v>
      </c>
      <c r="C6" s="16" t="s">
        <v>224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</row>
    <row r="7" spans="1:10" s="21" customFormat="1" ht="21" customHeight="1">
      <c r="A7" s="80"/>
      <c r="B7" s="121"/>
      <c r="C7" s="121"/>
      <c r="D7" s="78"/>
      <c r="E7" s="78"/>
      <c r="F7" s="78"/>
      <c r="G7" s="261"/>
      <c r="H7" s="261"/>
      <c r="I7" s="261"/>
      <c r="J7" s="261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9" ht="12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12.75" customHeight="1">
      <c r="B11" s="6"/>
      <c r="D11" s="6"/>
      <c r="G11" s="6"/>
    </row>
    <row r="12" spans="3:7" ht="12.75" customHeight="1">
      <c r="C12" s="6"/>
      <c r="D12" s="6"/>
      <c r="G12" s="6"/>
    </row>
    <row r="13" ht="12.75" customHeight="1">
      <c r="H13" s="6"/>
    </row>
    <row r="14" ht="12.75" customHeight="1">
      <c r="D14" s="6"/>
    </row>
    <row r="15" ht="12.75" customHeight="1">
      <c r="H15" s="6"/>
    </row>
    <row r="16" ht="12.75" customHeight="1">
      <c r="I16" s="6"/>
    </row>
    <row r="17" ht="12.75" customHeight="1"/>
    <row r="18" ht="12.75" customHeight="1">
      <c r="D18" s="6"/>
    </row>
    <row r="19" ht="11.25" customHeight="1">
      <c r="I19" s="6"/>
    </row>
    <row r="32" ht="11.25">
      <c r="H32">
        <v>25487.72</v>
      </c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showZeros="0" workbookViewId="0" topLeftCell="A1">
      <selection activeCell="I27" sqref="I27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3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4"/>
    </row>
    <row r="2" spans="1:24" ht="29.25" customHeight="1">
      <c r="A2" s="14" t="s">
        <v>245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7.75" customHeight="1">
      <c r="A3" s="256" t="s">
        <v>1</v>
      </c>
      <c r="B3" s="256"/>
      <c r="C3" s="54" t="s">
        <v>202</v>
      </c>
      <c r="D3" s="55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4" t="s">
        <v>203</v>
      </c>
    </row>
    <row r="4" spans="1:24" ht="39" customHeight="1">
      <c r="A4" s="16" t="s">
        <v>246</v>
      </c>
      <c r="B4" s="16"/>
      <c r="C4" s="16"/>
      <c r="D4" s="16"/>
      <c r="E4" s="16" t="s">
        <v>204</v>
      </c>
      <c r="F4" s="16" t="s">
        <v>205</v>
      </c>
      <c r="G4" s="16" t="s">
        <v>206</v>
      </c>
      <c r="H4" s="92" t="s">
        <v>207</v>
      </c>
      <c r="I4" s="92"/>
      <c r="J4" s="92"/>
      <c r="K4" s="92"/>
      <c r="L4" s="92"/>
      <c r="M4" s="92"/>
      <c r="N4" s="92"/>
      <c r="O4" s="92"/>
      <c r="P4" s="92"/>
      <c r="Q4" s="37" t="s">
        <v>247</v>
      </c>
      <c r="R4" s="37" t="s">
        <v>248</v>
      </c>
      <c r="S4" s="37" t="s">
        <v>210</v>
      </c>
      <c r="T4" s="16" t="s">
        <v>211</v>
      </c>
      <c r="U4" s="99" t="s">
        <v>212</v>
      </c>
      <c r="V4" s="97"/>
      <c r="W4" s="37" t="s">
        <v>213</v>
      </c>
      <c r="X4" s="16" t="s">
        <v>214</v>
      </c>
    </row>
    <row r="5" spans="1:24" ht="45" customHeight="1">
      <c r="A5" s="16" t="s">
        <v>249</v>
      </c>
      <c r="B5" s="16" t="s">
        <v>250</v>
      </c>
      <c r="C5" s="16" t="s">
        <v>251</v>
      </c>
      <c r="D5" s="92" t="s">
        <v>246</v>
      </c>
      <c r="E5" s="16"/>
      <c r="F5" s="16"/>
      <c r="G5" s="16"/>
      <c r="H5" s="16" t="s">
        <v>252</v>
      </c>
      <c r="I5" s="16" t="s">
        <v>127</v>
      </c>
      <c r="J5" s="16" t="s">
        <v>253</v>
      </c>
      <c r="K5" s="16"/>
      <c r="L5" s="16"/>
      <c r="M5" s="16"/>
      <c r="N5" s="16"/>
      <c r="O5" s="16"/>
      <c r="P5" s="16"/>
      <c r="Q5" s="37"/>
      <c r="R5" s="37"/>
      <c r="S5" s="37"/>
      <c r="T5" s="16"/>
      <c r="U5" s="37" t="s">
        <v>216</v>
      </c>
      <c r="V5" s="37" t="s">
        <v>217</v>
      </c>
      <c r="W5" s="37"/>
      <c r="X5" s="16"/>
    </row>
    <row r="6" spans="1:24" ht="42" customHeight="1">
      <c r="A6" s="16"/>
      <c r="B6" s="16"/>
      <c r="C6" s="16"/>
      <c r="D6" s="92"/>
      <c r="E6" s="16"/>
      <c r="F6" s="16"/>
      <c r="G6" s="16"/>
      <c r="H6" s="16"/>
      <c r="I6" s="16"/>
      <c r="J6" s="16" t="s">
        <v>218</v>
      </c>
      <c r="K6" s="16" t="s">
        <v>219</v>
      </c>
      <c r="L6" s="16" t="s">
        <v>220</v>
      </c>
      <c r="M6" s="16" t="s">
        <v>221</v>
      </c>
      <c r="N6" s="16" t="s">
        <v>222</v>
      </c>
      <c r="O6" s="16" t="s">
        <v>223</v>
      </c>
      <c r="P6" s="16" t="s">
        <v>211</v>
      </c>
      <c r="Q6" s="37"/>
      <c r="R6" s="37"/>
      <c r="S6" s="37"/>
      <c r="T6" s="16"/>
      <c r="U6" s="37"/>
      <c r="V6" s="37"/>
      <c r="W6" s="37"/>
      <c r="X6" s="36"/>
    </row>
    <row r="7" spans="1:24" ht="19.5" customHeight="1">
      <c r="A7" s="16" t="s">
        <v>224</v>
      </c>
      <c r="B7" s="16" t="s">
        <v>224</v>
      </c>
      <c r="C7" s="16" t="s">
        <v>224</v>
      </c>
      <c r="D7" s="16" t="s">
        <v>224</v>
      </c>
      <c r="E7" s="16" t="s">
        <v>224</v>
      </c>
      <c r="F7" s="16" t="s">
        <v>224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48">
        <v>11</v>
      </c>
      <c r="R7" s="48">
        <v>12</v>
      </c>
      <c r="S7" s="48">
        <v>13</v>
      </c>
      <c r="T7" s="48">
        <v>14</v>
      </c>
      <c r="U7" s="48">
        <v>15</v>
      </c>
      <c r="V7" s="42">
        <v>16</v>
      </c>
      <c r="W7" s="42">
        <v>17</v>
      </c>
      <c r="X7" s="92">
        <v>19</v>
      </c>
    </row>
    <row r="8" spans="1:24" s="21" customFormat="1" ht="19.5" customHeight="1">
      <c r="A8" s="30"/>
      <c r="B8" s="30"/>
      <c r="C8" s="30"/>
      <c r="D8" s="145"/>
      <c r="E8" s="31"/>
      <c r="F8" s="30"/>
      <c r="G8" s="257">
        <v>25487.72</v>
      </c>
      <c r="H8" s="212">
        <v>20260.72</v>
      </c>
      <c r="I8" s="257">
        <v>6587.53</v>
      </c>
      <c r="J8" s="258">
        <v>13673.19</v>
      </c>
      <c r="K8" s="258">
        <v>0</v>
      </c>
      <c r="L8" s="258">
        <v>0</v>
      </c>
      <c r="M8" s="258">
        <v>13673.19</v>
      </c>
      <c r="N8" s="258">
        <v>0</v>
      </c>
      <c r="O8" s="258">
        <v>0</v>
      </c>
      <c r="P8" s="258">
        <v>0</v>
      </c>
      <c r="Q8" s="258">
        <v>0</v>
      </c>
      <c r="R8" s="258">
        <v>0</v>
      </c>
      <c r="S8" s="258">
        <v>0</v>
      </c>
      <c r="T8" s="258">
        <v>540</v>
      </c>
      <c r="U8" s="258">
        <v>4687</v>
      </c>
      <c r="V8" s="258">
        <v>0</v>
      </c>
      <c r="W8" s="258">
        <v>0</v>
      </c>
      <c r="X8" s="259">
        <v>0</v>
      </c>
    </row>
    <row r="9" spans="1:24" ht="19.5" customHeight="1">
      <c r="A9" s="30"/>
      <c r="B9" s="30"/>
      <c r="C9" s="30"/>
      <c r="D9" s="145"/>
      <c r="E9" s="31" t="s">
        <v>225</v>
      </c>
      <c r="F9" s="30"/>
      <c r="G9" s="257">
        <v>25487.72</v>
      </c>
      <c r="H9" s="212">
        <v>20260.72</v>
      </c>
      <c r="I9" s="257">
        <v>6587.53</v>
      </c>
      <c r="J9" s="258">
        <v>13673.19</v>
      </c>
      <c r="K9" s="258">
        <v>0</v>
      </c>
      <c r="L9" s="258">
        <v>0</v>
      </c>
      <c r="M9" s="258">
        <v>13673.19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  <c r="S9" s="258">
        <v>0</v>
      </c>
      <c r="T9" s="258">
        <v>540</v>
      </c>
      <c r="U9" s="258">
        <v>4687</v>
      </c>
      <c r="V9" s="258">
        <v>0</v>
      </c>
      <c r="W9" s="258">
        <v>0</v>
      </c>
      <c r="X9" s="259">
        <v>0</v>
      </c>
    </row>
    <row r="10" spans="1:24" ht="19.5" customHeight="1">
      <c r="A10" s="30" t="s">
        <v>254</v>
      </c>
      <c r="B10" s="30" t="s">
        <v>255</v>
      </c>
      <c r="C10" s="30" t="s">
        <v>256</v>
      </c>
      <c r="D10" s="145" t="s">
        <v>257</v>
      </c>
      <c r="E10" s="31" t="s">
        <v>258</v>
      </c>
      <c r="F10" s="30" t="s">
        <v>202</v>
      </c>
      <c r="G10" s="257">
        <v>203.51</v>
      </c>
      <c r="H10" s="212">
        <v>203.51</v>
      </c>
      <c r="I10" s="257">
        <v>0</v>
      </c>
      <c r="J10" s="258">
        <v>203.51</v>
      </c>
      <c r="K10" s="258">
        <v>0</v>
      </c>
      <c r="L10" s="258">
        <v>0</v>
      </c>
      <c r="M10" s="258">
        <v>203.51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9">
        <v>0</v>
      </c>
    </row>
    <row r="11" spans="1:24" ht="19.5" customHeight="1">
      <c r="A11" s="30"/>
      <c r="B11" s="30" t="s">
        <v>255</v>
      </c>
      <c r="C11" s="30" t="s">
        <v>256</v>
      </c>
      <c r="D11" s="145" t="s">
        <v>257</v>
      </c>
      <c r="E11" s="31" t="s">
        <v>258</v>
      </c>
      <c r="F11" s="30" t="s">
        <v>202</v>
      </c>
      <c r="G11" s="257">
        <v>300</v>
      </c>
      <c r="H11" s="212">
        <v>300</v>
      </c>
      <c r="I11" s="257">
        <v>0</v>
      </c>
      <c r="J11" s="258">
        <v>300</v>
      </c>
      <c r="K11" s="258">
        <v>0</v>
      </c>
      <c r="L11" s="258">
        <v>0</v>
      </c>
      <c r="M11" s="258">
        <v>300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59">
        <v>0</v>
      </c>
    </row>
    <row r="12" spans="1:24" ht="19.5" customHeight="1">
      <c r="A12" s="30"/>
      <c r="B12" s="30" t="s">
        <v>255</v>
      </c>
      <c r="C12" s="30" t="s">
        <v>256</v>
      </c>
      <c r="D12" s="145" t="s">
        <v>257</v>
      </c>
      <c r="E12" s="31" t="s">
        <v>258</v>
      </c>
      <c r="F12" s="30" t="s">
        <v>202</v>
      </c>
      <c r="G12" s="257">
        <v>144.99</v>
      </c>
      <c r="H12" s="212">
        <v>144.99</v>
      </c>
      <c r="I12" s="257">
        <v>0</v>
      </c>
      <c r="J12" s="258">
        <v>144.99</v>
      </c>
      <c r="K12" s="258">
        <v>0</v>
      </c>
      <c r="L12" s="258">
        <v>0</v>
      </c>
      <c r="M12" s="258">
        <v>144.99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9">
        <v>0</v>
      </c>
    </row>
    <row r="13" spans="1:24" ht="19.5" customHeight="1">
      <c r="A13" s="30"/>
      <c r="B13" s="30" t="s">
        <v>255</v>
      </c>
      <c r="C13" s="30" t="s">
        <v>256</v>
      </c>
      <c r="D13" s="145" t="s">
        <v>257</v>
      </c>
      <c r="E13" s="31" t="s">
        <v>258</v>
      </c>
      <c r="F13" s="30" t="s">
        <v>202</v>
      </c>
      <c r="G13" s="257">
        <v>1294.5</v>
      </c>
      <c r="H13" s="212">
        <v>668.5</v>
      </c>
      <c r="I13" s="257">
        <v>0</v>
      </c>
      <c r="J13" s="258">
        <v>668.5</v>
      </c>
      <c r="K13" s="258">
        <v>0</v>
      </c>
      <c r="L13" s="258">
        <v>0</v>
      </c>
      <c r="M13" s="258">
        <v>668.5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626</v>
      </c>
      <c r="V13" s="258">
        <v>0</v>
      </c>
      <c r="W13" s="258">
        <v>0</v>
      </c>
      <c r="X13" s="259">
        <v>0</v>
      </c>
    </row>
    <row r="14" spans="1:24" ht="19.5" customHeight="1">
      <c r="A14" s="30"/>
      <c r="B14" s="30" t="s">
        <v>255</v>
      </c>
      <c r="C14" s="30" t="s">
        <v>259</v>
      </c>
      <c r="D14" s="145" t="s">
        <v>260</v>
      </c>
      <c r="E14" s="31" t="s">
        <v>258</v>
      </c>
      <c r="F14" s="30" t="s">
        <v>202</v>
      </c>
      <c r="G14" s="257">
        <v>25.1</v>
      </c>
      <c r="H14" s="212">
        <v>25.1</v>
      </c>
      <c r="I14" s="257">
        <v>3.5</v>
      </c>
      <c r="J14" s="258">
        <v>21.6</v>
      </c>
      <c r="K14" s="258">
        <v>0</v>
      </c>
      <c r="L14" s="258">
        <v>0</v>
      </c>
      <c r="M14" s="258">
        <v>21.6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9">
        <v>0</v>
      </c>
    </row>
    <row r="15" spans="1:24" ht="19.5" customHeight="1">
      <c r="A15" s="30"/>
      <c r="B15" s="30" t="s">
        <v>255</v>
      </c>
      <c r="C15" s="30" t="s">
        <v>261</v>
      </c>
      <c r="D15" s="145" t="s">
        <v>262</v>
      </c>
      <c r="E15" s="31" t="s">
        <v>258</v>
      </c>
      <c r="F15" s="30" t="s">
        <v>202</v>
      </c>
      <c r="G15" s="257">
        <v>550</v>
      </c>
      <c r="H15" s="212">
        <v>550</v>
      </c>
      <c r="I15" s="257">
        <v>0</v>
      </c>
      <c r="J15" s="258">
        <v>550</v>
      </c>
      <c r="K15" s="258">
        <v>0</v>
      </c>
      <c r="L15" s="258">
        <v>0</v>
      </c>
      <c r="M15" s="258">
        <v>550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9">
        <v>0</v>
      </c>
    </row>
    <row r="16" spans="1:24" ht="19.5" customHeight="1">
      <c r="A16" s="30"/>
      <c r="B16" s="30" t="s">
        <v>255</v>
      </c>
      <c r="C16" s="30" t="s">
        <v>263</v>
      </c>
      <c r="D16" s="145" t="s">
        <v>264</v>
      </c>
      <c r="E16" s="31" t="s">
        <v>258</v>
      </c>
      <c r="F16" s="30" t="s">
        <v>202</v>
      </c>
      <c r="G16" s="257">
        <v>115.2</v>
      </c>
      <c r="H16" s="212">
        <v>115.2</v>
      </c>
      <c r="I16" s="257">
        <v>115.2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0</v>
      </c>
      <c r="X16" s="259">
        <v>0</v>
      </c>
    </row>
    <row r="17" spans="1:24" ht="19.5" customHeight="1">
      <c r="A17" s="30"/>
      <c r="B17" s="30" t="s">
        <v>255</v>
      </c>
      <c r="C17" s="30" t="s">
        <v>256</v>
      </c>
      <c r="D17" s="145" t="s">
        <v>257</v>
      </c>
      <c r="E17" s="31" t="s">
        <v>258</v>
      </c>
      <c r="F17" s="30" t="s">
        <v>202</v>
      </c>
      <c r="G17" s="257">
        <v>913.63</v>
      </c>
      <c r="H17" s="212">
        <v>913.63</v>
      </c>
      <c r="I17" s="257">
        <v>913.63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58">
        <v>0</v>
      </c>
      <c r="U17" s="258">
        <v>0</v>
      </c>
      <c r="V17" s="258">
        <v>0</v>
      </c>
      <c r="W17" s="258">
        <v>0</v>
      </c>
      <c r="X17" s="259">
        <v>0</v>
      </c>
    </row>
    <row r="18" spans="1:24" ht="19.5" customHeight="1">
      <c r="A18" s="30"/>
      <c r="B18" s="30" t="s">
        <v>255</v>
      </c>
      <c r="C18" s="30" t="s">
        <v>256</v>
      </c>
      <c r="D18" s="145" t="s">
        <v>257</v>
      </c>
      <c r="E18" s="31" t="s">
        <v>258</v>
      </c>
      <c r="F18" s="30" t="s">
        <v>202</v>
      </c>
      <c r="G18" s="257">
        <v>44.73</v>
      </c>
      <c r="H18" s="212">
        <v>44.73</v>
      </c>
      <c r="I18" s="257">
        <v>26.2</v>
      </c>
      <c r="J18" s="258">
        <v>18.53</v>
      </c>
      <c r="K18" s="258">
        <v>0</v>
      </c>
      <c r="L18" s="258">
        <v>0</v>
      </c>
      <c r="M18" s="258">
        <v>18.53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  <c r="V18" s="258">
        <v>0</v>
      </c>
      <c r="W18" s="258">
        <v>0</v>
      </c>
      <c r="X18" s="259">
        <v>0</v>
      </c>
    </row>
    <row r="19" spans="1:24" ht="19.5" customHeight="1">
      <c r="A19" s="30"/>
      <c r="B19" s="30" t="s">
        <v>255</v>
      </c>
      <c r="C19" s="30" t="s">
        <v>256</v>
      </c>
      <c r="D19" s="145" t="s">
        <v>257</v>
      </c>
      <c r="E19" s="31" t="s">
        <v>258</v>
      </c>
      <c r="F19" s="30" t="s">
        <v>202</v>
      </c>
      <c r="G19" s="257">
        <v>305.27</v>
      </c>
      <c r="H19" s="212">
        <v>305.27</v>
      </c>
      <c r="I19" s="257">
        <v>101.76</v>
      </c>
      <c r="J19" s="258">
        <v>203.51</v>
      </c>
      <c r="K19" s="258">
        <v>0</v>
      </c>
      <c r="L19" s="258">
        <v>0</v>
      </c>
      <c r="M19" s="258">
        <v>203.51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  <c r="S19" s="258">
        <v>0</v>
      </c>
      <c r="T19" s="258">
        <v>0</v>
      </c>
      <c r="U19" s="258">
        <v>0</v>
      </c>
      <c r="V19" s="258">
        <v>0</v>
      </c>
      <c r="W19" s="258">
        <v>0</v>
      </c>
      <c r="X19" s="259">
        <v>0</v>
      </c>
    </row>
    <row r="20" spans="1:24" ht="19.5" customHeight="1">
      <c r="A20" s="30"/>
      <c r="B20" s="30" t="s">
        <v>255</v>
      </c>
      <c r="C20" s="30" t="s">
        <v>256</v>
      </c>
      <c r="D20" s="145" t="s">
        <v>257</v>
      </c>
      <c r="E20" s="31" t="s">
        <v>258</v>
      </c>
      <c r="F20" s="30" t="s">
        <v>202</v>
      </c>
      <c r="G20" s="257">
        <v>987.07</v>
      </c>
      <c r="H20" s="212">
        <v>987.07</v>
      </c>
      <c r="I20" s="257">
        <v>722.71</v>
      </c>
      <c r="J20" s="258">
        <v>264.36</v>
      </c>
      <c r="K20" s="258">
        <v>0</v>
      </c>
      <c r="L20" s="258">
        <v>0</v>
      </c>
      <c r="M20" s="258">
        <v>264.36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0</v>
      </c>
      <c r="X20" s="259">
        <v>0</v>
      </c>
    </row>
    <row r="21" spans="1:24" ht="19.5" customHeight="1">
      <c r="A21" s="30"/>
      <c r="B21" s="30" t="s">
        <v>255</v>
      </c>
      <c r="C21" s="30" t="s">
        <v>256</v>
      </c>
      <c r="D21" s="145" t="s">
        <v>257</v>
      </c>
      <c r="E21" s="31" t="s">
        <v>258</v>
      </c>
      <c r="F21" s="30" t="s">
        <v>202</v>
      </c>
      <c r="G21" s="257">
        <v>1045.94</v>
      </c>
      <c r="H21" s="212">
        <v>1045.94</v>
      </c>
      <c r="I21" s="257">
        <v>998</v>
      </c>
      <c r="J21" s="258">
        <v>47.94</v>
      </c>
      <c r="K21" s="258">
        <v>0</v>
      </c>
      <c r="L21" s="258">
        <v>0</v>
      </c>
      <c r="M21" s="258">
        <v>47.94</v>
      </c>
      <c r="N21" s="258">
        <v>0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0</v>
      </c>
      <c r="V21" s="258">
        <v>0</v>
      </c>
      <c r="W21" s="258">
        <v>0</v>
      </c>
      <c r="X21" s="259">
        <v>0</v>
      </c>
    </row>
    <row r="22" spans="1:24" ht="19.5" customHeight="1">
      <c r="A22" s="30"/>
      <c r="B22" s="30" t="s">
        <v>255</v>
      </c>
      <c r="C22" s="30" t="s">
        <v>256</v>
      </c>
      <c r="D22" s="145" t="s">
        <v>257</v>
      </c>
      <c r="E22" s="31" t="s">
        <v>258</v>
      </c>
      <c r="F22" s="30" t="s">
        <v>202</v>
      </c>
      <c r="G22" s="257">
        <v>314.33</v>
      </c>
      <c r="H22" s="212">
        <v>314.33</v>
      </c>
      <c r="I22" s="257">
        <v>314.33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  <c r="V22" s="258">
        <v>0</v>
      </c>
      <c r="W22" s="258">
        <v>0</v>
      </c>
      <c r="X22" s="259">
        <v>0</v>
      </c>
    </row>
    <row r="23" spans="1:24" ht="19.5" customHeight="1">
      <c r="A23" s="30"/>
      <c r="B23" s="30" t="s">
        <v>255</v>
      </c>
      <c r="C23" s="30" t="s">
        <v>256</v>
      </c>
      <c r="D23" s="145" t="s">
        <v>257</v>
      </c>
      <c r="E23" s="31" t="s">
        <v>258</v>
      </c>
      <c r="F23" s="30" t="s">
        <v>202</v>
      </c>
      <c r="G23" s="257">
        <v>6.72</v>
      </c>
      <c r="H23" s="212">
        <v>6.72</v>
      </c>
      <c r="I23" s="257">
        <v>0</v>
      </c>
      <c r="J23" s="258">
        <v>6.72</v>
      </c>
      <c r="K23" s="258">
        <v>0</v>
      </c>
      <c r="L23" s="258">
        <v>0</v>
      </c>
      <c r="M23" s="258">
        <v>6.72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  <c r="V23" s="258">
        <v>0</v>
      </c>
      <c r="W23" s="258">
        <v>0</v>
      </c>
      <c r="X23" s="259">
        <v>0</v>
      </c>
    </row>
    <row r="24" spans="1:24" ht="19.5" customHeight="1">
      <c r="A24" s="30"/>
      <c r="B24" s="30" t="s">
        <v>255</v>
      </c>
      <c r="C24" s="30" t="s">
        <v>256</v>
      </c>
      <c r="D24" s="145" t="s">
        <v>257</v>
      </c>
      <c r="E24" s="31" t="s">
        <v>258</v>
      </c>
      <c r="F24" s="30" t="s">
        <v>202</v>
      </c>
      <c r="G24" s="257">
        <v>6000</v>
      </c>
      <c r="H24" s="212">
        <v>3046</v>
      </c>
      <c r="I24" s="257">
        <v>0</v>
      </c>
      <c r="J24" s="258">
        <v>3046</v>
      </c>
      <c r="K24" s="258">
        <v>0</v>
      </c>
      <c r="L24" s="258">
        <v>0</v>
      </c>
      <c r="M24" s="258">
        <v>3046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200</v>
      </c>
      <c r="U24" s="258">
        <v>2754</v>
      </c>
      <c r="V24" s="258">
        <v>0</v>
      </c>
      <c r="W24" s="258">
        <v>0</v>
      </c>
      <c r="X24" s="259">
        <v>0</v>
      </c>
    </row>
    <row r="25" spans="1:24" ht="19.5" customHeight="1">
      <c r="A25" s="30"/>
      <c r="B25" s="30" t="s">
        <v>255</v>
      </c>
      <c r="C25" s="30" t="s">
        <v>261</v>
      </c>
      <c r="D25" s="145" t="s">
        <v>262</v>
      </c>
      <c r="E25" s="31" t="s">
        <v>258</v>
      </c>
      <c r="F25" s="30" t="s">
        <v>202</v>
      </c>
      <c r="G25" s="257">
        <v>2</v>
      </c>
      <c r="H25" s="212">
        <v>2</v>
      </c>
      <c r="I25" s="257">
        <v>0</v>
      </c>
      <c r="J25" s="258">
        <v>2</v>
      </c>
      <c r="K25" s="258">
        <v>0</v>
      </c>
      <c r="L25" s="258">
        <v>0</v>
      </c>
      <c r="M25" s="258">
        <v>2</v>
      </c>
      <c r="N25" s="258">
        <v>0</v>
      </c>
      <c r="O25" s="258">
        <v>0</v>
      </c>
      <c r="P25" s="258">
        <v>0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  <c r="V25" s="258">
        <v>0</v>
      </c>
      <c r="W25" s="258">
        <v>0</v>
      </c>
      <c r="X25" s="259">
        <v>0</v>
      </c>
    </row>
    <row r="26" spans="1:24" ht="19.5" customHeight="1">
      <c r="A26" s="30"/>
      <c r="B26" s="30" t="s">
        <v>255</v>
      </c>
      <c r="C26" s="30" t="s">
        <v>261</v>
      </c>
      <c r="D26" s="145" t="s">
        <v>262</v>
      </c>
      <c r="E26" s="31" t="s">
        <v>258</v>
      </c>
      <c r="F26" s="30" t="s">
        <v>202</v>
      </c>
      <c r="G26" s="257">
        <v>20</v>
      </c>
      <c r="H26" s="212">
        <v>20</v>
      </c>
      <c r="I26" s="257">
        <v>15</v>
      </c>
      <c r="J26" s="258">
        <v>5</v>
      </c>
      <c r="K26" s="258">
        <v>0</v>
      </c>
      <c r="L26" s="258">
        <v>0</v>
      </c>
      <c r="M26" s="258">
        <v>5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8">
        <v>0</v>
      </c>
      <c r="U26" s="258">
        <v>0</v>
      </c>
      <c r="V26" s="258">
        <v>0</v>
      </c>
      <c r="W26" s="258">
        <v>0</v>
      </c>
      <c r="X26" s="259">
        <v>0</v>
      </c>
    </row>
    <row r="27" spans="1:24" ht="19.5" customHeight="1">
      <c r="A27" s="30"/>
      <c r="B27" s="30" t="s">
        <v>255</v>
      </c>
      <c r="C27" s="30" t="s">
        <v>256</v>
      </c>
      <c r="D27" s="145" t="s">
        <v>257</v>
      </c>
      <c r="E27" s="31" t="s">
        <v>258</v>
      </c>
      <c r="F27" s="30" t="s">
        <v>202</v>
      </c>
      <c r="G27" s="257">
        <v>800</v>
      </c>
      <c r="H27" s="212">
        <v>800</v>
      </c>
      <c r="I27" s="257">
        <v>0</v>
      </c>
      <c r="J27" s="258">
        <v>800</v>
      </c>
      <c r="K27" s="258">
        <v>0</v>
      </c>
      <c r="L27" s="258">
        <v>0</v>
      </c>
      <c r="M27" s="258">
        <v>800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0</v>
      </c>
      <c r="X27" s="259">
        <v>0</v>
      </c>
    </row>
    <row r="28" spans="1:24" ht="19.5" customHeight="1">
      <c r="A28" s="30"/>
      <c r="B28" s="30" t="s">
        <v>255</v>
      </c>
      <c r="C28" s="30" t="s">
        <v>256</v>
      </c>
      <c r="D28" s="145" t="s">
        <v>257</v>
      </c>
      <c r="E28" s="31" t="s">
        <v>258</v>
      </c>
      <c r="F28" s="30" t="s">
        <v>202</v>
      </c>
      <c r="G28" s="257">
        <v>710</v>
      </c>
      <c r="H28" s="212">
        <v>500</v>
      </c>
      <c r="I28" s="257">
        <v>0</v>
      </c>
      <c r="J28" s="258">
        <v>500</v>
      </c>
      <c r="K28" s="258">
        <v>0</v>
      </c>
      <c r="L28" s="258">
        <v>0</v>
      </c>
      <c r="M28" s="258">
        <v>500</v>
      </c>
      <c r="N28" s="258">
        <v>0</v>
      </c>
      <c r="O28" s="258">
        <v>0</v>
      </c>
      <c r="P28" s="258">
        <v>0</v>
      </c>
      <c r="Q28" s="258">
        <v>0</v>
      </c>
      <c r="R28" s="258">
        <v>0</v>
      </c>
      <c r="S28" s="258">
        <v>0</v>
      </c>
      <c r="T28" s="258">
        <v>0</v>
      </c>
      <c r="U28" s="258">
        <v>210</v>
      </c>
      <c r="V28" s="258">
        <v>0</v>
      </c>
      <c r="W28" s="258">
        <v>0</v>
      </c>
      <c r="X28" s="259">
        <v>0</v>
      </c>
    </row>
    <row r="29" spans="1:24" ht="19.5" customHeight="1">
      <c r="A29" s="30"/>
      <c r="B29" s="30" t="s">
        <v>255</v>
      </c>
      <c r="C29" s="30" t="s">
        <v>259</v>
      </c>
      <c r="D29" s="145" t="s">
        <v>260</v>
      </c>
      <c r="E29" s="31" t="s">
        <v>258</v>
      </c>
      <c r="F29" s="30" t="s">
        <v>202</v>
      </c>
      <c r="G29" s="257">
        <v>121.2</v>
      </c>
      <c r="H29" s="212">
        <v>121.2</v>
      </c>
      <c r="I29" s="257">
        <v>0</v>
      </c>
      <c r="J29" s="258">
        <v>121.2</v>
      </c>
      <c r="K29" s="258">
        <v>0</v>
      </c>
      <c r="L29" s="258">
        <v>0</v>
      </c>
      <c r="M29" s="258">
        <v>121.2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9">
        <v>0</v>
      </c>
    </row>
    <row r="30" spans="1:24" ht="19.5" customHeight="1">
      <c r="A30" s="30"/>
      <c r="B30" s="30" t="s">
        <v>255</v>
      </c>
      <c r="C30" s="30" t="s">
        <v>261</v>
      </c>
      <c r="D30" s="145" t="s">
        <v>262</v>
      </c>
      <c r="E30" s="31" t="s">
        <v>258</v>
      </c>
      <c r="F30" s="30" t="s">
        <v>202</v>
      </c>
      <c r="G30" s="257">
        <v>2</v>
      </c>
      <c r="H30" s="212">
        <v>2</v>
      </c>
      <c r="I30" s="257">
        <v>2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258">
        <v>0</v>
      </c>
      <c r="T30" s="258">
        <v>0</v>
      </c>
      <c r="U30" s="258">
        <v>0</v>
      </c>
      <c r="V30" s="258">
        <v>0</v>
      </c>
      <c r="W30" s="258">
        <v>0</v>
      </c>
      <c r="X30" s="259">
        <v>0</v>
      </c>
    </row>
    <row r="31" spans="1:24" ht="19.5" customHeight="1">
      <c r="A31" s="30"/>
      <c r="B31" s="30" t="s">
        <v>255</v>
      </c>
      <c r="C31" s="30" t="s">
        <v>263</v>
      </c>
      <c r="D31" s="145" t="s">
        <v>264</v>
      </c>
      <c r="E31" s="31" t="s">
        <v>258</v>
      </c>
      <c r="F31" s="30" t="s">
        <v>202</v>
      </c>
      <c r="G31" s="257">
        <v>120</v>
      </c>
      <c r="H31" s="212">
        <v>120</v>
      </c>
      <c r="I31" s="257">
        <v>0</v>
      </c>
      <c r="J31" s="258">
        <v>120</v>
      </c>
      <c r="K31" s="258">
        <v>0</v>
      </c>
      <c r="L31" s="258">
        <v>0</v>
      </c>
      <c r="M31" s="258">
        <v>120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58">
        <v>0</v>
      </c>
      <c r="U31" s="258">
        <v>0</v>
      </c>
      <c r="V31" s="258">
        <v>0</v>
      </c>
      <c r="W31" s="258">
        <v>0</v>
      </c>
      <c r="X31" s="259">
        <v>0</v>
      </c>
    </row>
    <row r="32" spans="1:24" ht="19.5" customHeight="1">
      <c r="A32" s="30"/>
      <c r="B32" s="30" t="s">
        <v>255</v>
      </c>
      <c r="C32" s="30" t="s">
        <v>256</v>
      </c>
      <c r="D32" s="145" t="s">
        <v>257</v>
      </c>
      <c r="E32" s="31" t="s">
        <v>258</v>
      </c>
      <c r="F32" s="30" t="s">
        <v>202</v>
      </c>
      <c r="G32" s="257">
        <v>53.44</v>
      </c>
      <c r="H32" s="212">
        <v>25487.72</v>
      </c>
      <c r="I32" s="257">
        <v>0</v>
      </c>
      <c r="J32" s="258">
        <v>13.44</v>
      </c>
      <c r="K32" s="258">
        <v>0</v>
      </c>
      <c r="L32" s="258">
        <v>0</v>
      </c>
      <c r="M32" s="258">
        <v>13.44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0</v>
      </c>
      <c r="T32" s="258">
        <v>40</v>
      </c>
      <c r="U32" s="258">
        <v>0</v>
      </c>
      <c r="V32" s="258">
        <v>0</v>
      </c>
      <c r="W32" s="258">
        <v>0</v>
      </c>
      <c r="X32" s="259">
        <v>0</v>
      </c>
    </row>
    <row r="33" spans="1:24" ht="19.5" customHeight="1">
      <c r="A33" s="30"/>
      <c r="B33" s="30" t="s">
        <v>255</v>
      </c>
      <c r="C33" s="30" t="s">
        <v>256</v>
      </c>
      <c r="D33" s="145" t="s">
        <v>257</v>
      </c>
      <c r="E33" s="31" t="s">
        <v>258</v>
      </c>
      <c r="F33" s="30" t="s">
        <v>202</v>
      </c>
      <c r="G33" s="257">
        <v>443.28</v>
      </c>
      <c r="H33" s="212">
        <v>443.28</v>
      </c>
      <c r="I33" s="257">
        <v>0</v>
      </c>
      <c r="J33" s="258">
        <v>443.28</v>
      </c>
      <c r="K33" s="258">
        <v>0</v>
      </c>
      <c r="L33" s="258">
        <v>0</v>
      </c>
      <c r="M33" s="258">
        <v>443.28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  <c r="X33" s="259">
        <v>0</v>
      </c>
    </row>
    <row r="34" spans="1:24" ht="19.5" customHeight="1">
      <c r="A34" s="30"/>
      <c r="B34" s="30" t="s">
        <v>255</v>
      </c>
      <c r="C34" s="30" t="s">
        <v>259</v>
      </c>
      <c r="D34" s="145" t="s">
        <v>260</v>
      </c>
      <c r="E34" s="31" t="s">
        <v>258</v>
      </c>
      <c r="F34" s="30" t="s">
        <v>202</v>
      </c>
      <c r="G34" s="257">
        <v>425.23</v>
      </c>
      <c r="H34" s="212">
        <v>425.23</v>
      </c>
      <c r="I34" s="257">
        <v>0</v>
      </c>
      <c r="J34" s="258">
        <v>425.23</v>
      </c>
      <c r="K34" s="258">
        <v>0</v>
      </c>
      <c r="L34" s="258">
        <v>0</v>
      </c>
      <c r="M34" s="258">
        <v>425.23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0</v>
      </c>
      <c r="X34" s="259">
        <v>0</v>
      </c>
    </row>
    <row r="35" spans="1:24" ht="19.5" customHeight="1">
      <c r="A35" s="30"/>
      <c r="B35" s="30" t="s">
        <v>255</v>
      </c>
      <c r="C35" s="30" t="s">
        <v>256</v>
      </c>
      <c r="D35" s="145" t="s">
        <v>257</v>
      </c>
      <c r="E35" s="31" t="s">
        <v>258</v>
      </c>
      <c r="F35" s="30" t="s">
        <v>202</v>
      </c>
      <c r="G35" s="257">
        <v>150</v>
      </c>
      <c r="H35" s="212">
        <v>150</v>
      </c>
      <c r="I35" s="257">
        <v>0</v>
      </c>
      <c r="J35" s="258">
        <v>150</v>
      </c>
      <c r="K35" s="258">
        <v>0</v>
      </c>
      <c r="L35" s="258">
        <v>0</v>
      </c>
      <c r="M35" s="258">
        <v>150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0</v>
      </c>
      <c r="W35" s="258">
        <v>0</v>
      </c>
      <c r="X35" s="259">
        <v>0</v>
      </c>
    </row>
    <row r="36" spans="1:24" ht="19.5" customHeight="1">
      <c r="A36" s="30"/>
      <c r="B36" s="30" t="s">
        <v>255</v>
      </c>
      <c r="C36" s="30" t="s">
        <v>256</v>
      </c>
      <c r="D36" s="145" t="s">
        <v>257</v>
      </c>
      <c r="E36" s="31" t="s">
        <v>258</v>
      </c>
      <c r="F36" s="30" t="s">
        <v>202</v>
      </c>
      <c r="G36" s="257">
        <v>225</v>
      </c>
      <c r="H36" s="212">
        <v>100</v>
      </c>
      <c r="I36" s="257">
        <v>0</v>
      </c>
      <c r="J36" s="258">
        <v>100</v>
      </c>
      <c r="K36" s="258">
        <v>0</v>
      </c>
      <c r="L36" s="258">
        <v>0</v>
      </c>
      <c r="M36" s="258">
        <v>100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125</v>
      </c>
      <c r="V36" s="258">
        <v>0</v>
      </c>
      <c r="W36" s="258">
        <v>0</v>
      </c>
      <c r="X36" s="259">
        <v>0</v>
      </c>
    </row>
    <row r="37" spans="1:24" ht="19.5" customHeight="1">
      <c r="A37" s="30"/>
      <c r="B37" s="30" t="s">
        <v>255</v>
      </c>
      <c r="C37" s="30" t="s">
        <v>256</v>
      </c>
      <c r="D37" s="145" t="s">
        <v>257</v>
      </c>
      <c r="E37" s="31" t="s">
        <v>258</v>
      </c>
      <c r="F37" s="30" t="s">
        <v>202</v>
      </c>
      <c r="G37" s="257">
        <v>4400</v>
      </c>
      <c r="H37" s="212">
        <v>4100</v>
      </c>
      <c r="I37" s="257">
        <v>0</v>
      </c>
      <c r="J37" s="258">
        <v>4100</v>
      </c>
      <c r="K37" s="258">
        <v>0</v>
      </c>
      <c r="L37" s="258">
        <v>0</v>
      </c>
      <c r="M37" s="258">
        <v>4100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300</v>
      </c>
      <c r="U37" s="258">
        <v>0</v>
      </c>
      <c r="V37" s="258">
        <v>0</v>
      </c>
      <c r="W37" s="258">
        <v>0</v>
      </c>
      <c r="X37" s="259">
        <v>0</v>
      </c>
    </row>
    <row r="38" spans="1:24" ht="19.5" customHeight="1">
      <c r="A38" s="30"/>
      <c r="B38" s="30" t="s">
        <v>255</v>
      </c>
      <c r="C38" s="30" t="s">
        <v>259</v>
      </c>
      <c r="D38" s="145" t="s">
        <v>260</v>
      </c>
      <c r="E38" s="31" t="s">
        <v>258</v>
      </c>
      <c r="F38" s="30" t="s">
        <v>202</v>
      </c>
      <c r="G38" s="257">
        <v>31.83</v>
      </c>
      <c r="H38" s="212">
        <v>31.83</v>
      </c>
      <c r="I38" s="257">
        <v>0</v>
      </c>
      <c r="J38" s="258">
        <v>31.83</v>
      </c>
      <c r="K38" s="258">
        <v>0</v>
      </c>
      <c r="L38" s="258">
        <v>0</v>
      </c>
      <c r="M38" s="258">
        <v>31.83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258">
        <v>0</v>
      </c>
      <c r="W38" s="258">
        <v>0</v>
      </c>
      <c r="X38" s="259">
        <v>0</v>
      </c>
    </row>
    <row r="39" spans="1:24" ht="19.5" customHeight="1">
      <c r="A39" s="30"/>
      <c r="B39" s="30" t="s">
        <v>255</v>
      </c>
      <c r="C39" s="30" t="s">
        <v>261</v>
      </c>
      <c r="D39" s="145" t="s">
        <v>262</v>
      </c>
      <c r="E39" s="31" t="s">
        <v>258</v>
      </c>
      <c r="F39" s="30" t="s">
        <v>202</v>
      </c>
      <c r="G39" s="257">
        <v>600</v>
      </c>
      <c r="H39" s="212">
        <v>0</v>
      </c>
      <c r="I39" s="257">
        <v>0</v>
      </c>
      <c r="J39" s="258">
        <v>0</v>
      </c>
      <c r="K39" s="258">
        <v>0</v>
      </c>
      <c r="L39" s="258">
        <v>0</v>
      </c>
      <c r="M39" s="258">
        <v>0</v>
      </c>
      <c r="N39" s="258">
        <v>0</v>
      </c>
      <c r="O39" s="258">
        <v>0</v>
      </c>
      <c r="P39" s="258">
        <v>0</v>
      </c>
      <c r="Q39" s="258">
        <v>0</v>
      </c>
      <c r="R39" s="258">
        <v>0</v>
      </c>
      <c r="S39" s="258">
        <v>0</v>
      </c>
      <c r="T39" s="258">
        <v>0</v>
      </c>
      <c r="U39" s="258">
        <v>600</v>
      </c>
      <c r="V39" s="258">
        <v>0</v>
      </c>
      <c r="W39" s="258">
        <v>0</v>
      </c>
      <c r="X39" s="259">
        <v>0</v>
      </c>
    </row>
    <row r="40" spans="1:24" ht="19.5" customHeight="1">
      <c r="A40" s="30"/>
      <c r="B40" s="30" t="s">
        <v>255</v>
      </c>
      <c r="C40" s="30" t="s">
        <v>261</v>
      </c>
      <c r="D40" s="145" t="s">
        <v>262</v>
      </c>
      <c r="E40" s="31" t="s">
        <v>258</v>
      </c>
      <c r="F40" s="30" t="s">
        <v>202</v>
      </c>
      <c r="G40" s="257">
        <v>10</v>
      </c>
      <c r="H40" s="212">
        <v>10</v>
      </c>
      <c r="I40" s="257">
        <v>0</v>
      </c>
      <c r="J40" s="258">
        <v>10</v>
      </c>
      <c r="K40" s="258">
        <v>0</v>
      </c>
      <c r="L40" s="258">
        <v>0</v>
      </c>
      <c r="M40" s="258">
        <v>10</v>
      </c>
      <c r="N40" s="258">
        <v>0</v>
      </c>
      <c r="O40" s="258">
        <v>0</v>
      </c>
      <c r="P40" s="258">
        <v>0</v>
      </c>
      <c r="Q40" s="258">
        <v>0</v>
      </c>
      <c r="R40" s="258">
        <v>0</v>
      </c>
      <c r="S40" s="258">
        <v>0</v>
      </c>
      <c r="T40" s="258">
        <v>0</v>
      </c>
      <c r="U40" s="258">
        <v>0</v>
      </c>
      <c r="V40" s="258">
        <v>0</v>
      </c>
      <c r="W40" s="258">
        <v>0</v>
      </c>
      <c r="X40" s="259">
        <v>0</v>
      </c>
    </row>
    <row r="41" spans="1:24" ht="19.5" customHeight="1">
      <c r="A41" s="30"/>
      <c r="B41" s="30" t="s">
        <v>255</v>
      </c>
      <c r="C41" s="30" t="s">
        <v>263</v>
      </c>
      <c r="D41" s="145" t="s">
        <v>264</v>
      </c>
      <c r="E41" s="31" t="s">
        <v>258</v>
      </c>
      <c r="F41" s="30" t="s">
        <v>202</v>
      </c>
      <c r="G41" s="257">
        <v>130</v>
      </c>
      <c r="H41" s="212">
        <v>0</v>
      </c>
      <c r="I41" s="257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  <c r="S41" s="258">
        <v>0</v>
      </c>
      <c r="T41" s="258">
        <v>0</v>
      </c>
      <c r="U41" s="258">
        <v>130</v>
      </c>
      <c r="V41" s="258">
        <v>0</v>
      </c>
      <c r="W41" s="258">
        <v>0</v>
      </c>
      <c r="X41" s="259">
        <v>0</v>
      </c>
    </row>
    <row r="42" spans="1:24" ht="19.5" customHeight="1">
      <c r="A42" s="30"/>
      <c r="B42" s="30" t="s">
        <v>255</v>
      </c>
      <c r="C42" s="30" t="s">
        <v>263</v>
      </c>
      <c r="D42" s="145" t="s">
        <v>264</v>
      </c>
      <c r="E42" s="31" t="s">
        <v>258</v>
      </c>
      <c r="F42" s="30" t="s">
        <v>202</v>
      </c>
      <c r="G42" s="257">
        <v>25.2</v>
      </c>
      <c r="H42" s="212">
        <v>25.2</v>
      </c>
      <c r="I42" s="257">
        <v>25.2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0</v>
      </c>
      <c r="V42" s="258">
        <v>0</v>
      </c>
      <c r="W42" s="258">
        <v>0</v>
      </c>
      <c r="X42" s="259">
        <v>0</v>
      </c>
    </row>
    <row r="43" spans="1:24" ht="19.5" customHeight="1">
      <c r="A43" s="30"/>
      <c r="B43" s="30" t="s">
        <v>255</v>
      </c>
      <c r="C43" s="30" t="s">
        <v>256</v>
      </c>
      <c r="D43" s="145" t="s">
        <v>257</v>
      </c>
      <c r="E43" s="31" t="s">
        <v>258</v>
      </c>
      <c r="F43" s="30" t="s">
        <v>202</v>
      </c>
      <c r="G43" s="257">
        <v>2619.37</v>
      </c>
      <c r="H43" s="212">
        <v>2619.37</v>
      </c>
      <c r="I43" s="257">
        <v>2619.37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0</v>
      </c>
      <c r="W43" s="258">
        <v>0</v>
      </c>
      <c r="X43" s="259">
        <v>0</v>
      </c>
    </row>
    <row r="44" spans="1:24" ht="19.5" customHeight="1">
      <c r="A44" s="30"/>
      <c r="B44" s="30" t="s">
        <v>255</v>
      </c>
      <c r="C44" s="30" t="s">
        <v>256</v>
      </c>
      <c r="D44" s="145" t="s">
        <v>257</v>
      </c>
      <c r="E44" s="31" t="s">
        <v>258</v>
      </c>
      <c r="F44" s="30" t="s">
        <v>202</v>
      </c>
      <c r="G44" s="257">
        <v>369.6</v>
      </c>
      <c r="H44" s="212">
        <v>369.6</v>
      </c>
      <c r="I44" s="257">
        <v>0</v>
      </c>
      <c r="J44" s="258">
        <v>369.6</v>
      </c>
      <c r="K44" s="258">
        <v>0</v>
      </c>
      <c r="L44" s="258">
        <v>0</v>
      </c>
      <c r="M44" s="258">
        <v>369.6</v>
      </c>
      <c r="N44" s="258">
        <v>0</v>
      </c>
      <c r="O44" s="258">
        <v>0</v>
      </c>
      <c r="P44" s="258">
        <v>0</v>
      </c>
      <c r="Q44" s="258">
        <v>0</v>
      </c>
      <c r="R44" s="258">
        <v>0</v>
      </c>
      <c r="S44" s="258">
        <v>0</v>
      </c>
      <c r="T44" s="258">
        <v>0</v>
      </c>
      <c r="U44" s="258">
        <v>0</v>
      </c>
      <c r="V44" s="258">
        <v>0</v>
      </c>
      <c r="W44" s="258">
        <v>0</v>
      </c>
      <c r="X44" s="259">
        <v>0</v>
      </c>
    </row>
    <row r="45" spans="1:24" ht="19.5" customHeight="1">
      <c r="A45" s="30"/>
      <c r="B45" s="30" t="s">
        <v>255</v>
      </c>
      <c r="C45" s="30" t="s">
        <v>256</v>
      </c>
      <c r="D45" s="145" t="s">
        <v>257</v>
      </c>
      <c r="E45" s="31" t="s">
        <v>258</v>
      </c>
      <c r="F45" s="30" t="s">
        <v>202</v>
      </c>
      <c r="G45" s="257">
        <v>333.95</v>
      </c>
      <c r="H45" s="212">
        <v>333.95</v>
      </c>
      <c r="I45" s="257">
        <v>0</v>
      </c>
      <c r="J45" s="258">
        <v>333.95</v>
      </c>
      <c r="K45" s="258">
        <v>0</v>
      </c>
      <c r="L45" s="258">
        <v>0</v>
      </c>
      <c r="M45" s="258">
        <v>333.95</v>
      </c>
      <c r="N45" s="258">
        <v>0</v>
      </c>
      <c r="O45" s="258">
        <v>0</v>
      </c>
      <c r="P45" s="258">
        <v>0</v>
      </c>
      <c r="Q45" s="258">
        <v>0</v>
      </c>
      <c r="R45" s="258">
        <v>0</v>
      </c>
      <c r="S45" s="258">
        <v>0</v>
      </c>
      <c r="T45" s="258">
        <v>0</v>
      </c>
      <c r="U45" s="258">
        <v>0</v>
      </c>
      <c r="V45" s="258">
        <v>0</v>
      </c>
      <c r="W45" s="258">
        <v>0</v>
      </c>
      <c r="X45" s="259">
        <v>0</v>
      </c>
    </row>
    <row r="46" spans="1:24" ht="19.5" customHeight="1">
      <c r="A46" s="30"/>
      <c r="B46" s="30" t="s">
        <v>255</v>
      </c>
      <c r="C46" s="30" t="s">
        <v>265</v>
      </c>
      <c r="D46" s="145" t="s">
        <v>266</v>
      </c>
      <c r="E46" s="31" t="s">
        <v>258</v>
      </c>
      <c r="F46" s="30" t="s">
        <v>202</v>
      </c>
      <c r="G46" s="257">
        <v>4.5</v>
      </c>
      <c r="H46" s="212">
        <v>4.5</v>
      </c>
      <c r="I46" s="257">
        <v>4.5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0</v>
      </c>
      <c r="V46" s="258">
        <v>0</v>
      </c>
      <c r="W46" s="258">
        <v>0</v>
      </c>
      <c r="X46" s="259">
        <v>0</v>
      </c>
    </row>
    <row r="47" spans="1:24" ht="19.5" customHeight="1">
      <c r="A47" s="30"/>
      <c r="B47" s="30" t="s">
        <v>255</v>
      </c>
      <c r="C47" s="30" t="s">
        <v>263</v>
      </c>
      <c r="D47" s="145" t="s">
        <v>264</v>
      </c>
      <c r="E47" s="31" t="s">
        <v>258</v>
      </c>
      <c r="F47" s="30" t="s">
        <v>202</v>
      </c>
      <c r="G47" s="257">
        <v>12</v>
      </c>
      <c r="H47" s="212">
        <v>12</v>
      </c>
      <c r="I47" s="257">
        <v>12</v>
      </c>
      <c r="J47" s="258">
        <v>0</v>
      </c>
      <c r="K47" s="258">
        <v>0</v>
      </c>
      <c r="L47" s="258">
        <v>0</v>
      </c>
      <c r="M47" s="258">
        <v>0</v>
      </c>
      <c r="N47" s="258">
        <v>0</v>
      </c>
      <c r="O47" s="258">
        <v>0</v>
      </c>
      <c r="P47" s="258">
        <v>0</v>
      </c>
      <c r="Q47" s="258">
        <v>0</v>
      </c>
      <c r="R47" s="258">
        <v>0</v>
      </c>
      <c r="S47" s="258">
        <v>0</v>
      </c>
      <c r="T47" s="258">
        <v>0</v>
      </c>
      <c r="U47" s="258">
        <v>0</v>
      </c>
      <c r="V47" s="258">
        <v>0</v>
      </c>
      <c r="W47" s="258">
        <v>0</v>
      </c>
      <c r="X47" s="259">
        <v>0</v>
      </c>
    </row>
    <row r="48" spans="1:24" ht="19.5" customHeight="1">
      <c r="A48" s="30"/>
      <c r="B48" s="30" t="s">
        <v>255</v>
      </c>
      <c r="C48" s="30" t="s">
        <v>256</v>
      </c>
      <c r="D48" s="145" t="s">
        <v>257</v>
      </c>
      <c r="E48" s="31" t="s">
        <v>258</v>
      </c>
      <c r="F48" s="30" t="s">
        <v>202</v>
      </c>
      <c r="G48" s="257">
        <v>41.04</v>
      </c>
      <c r="H48" s="212">
        <v>41.04</v>
      </c>
      <c r="I48" s="257">
        <v>41.04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0</v>
      </c>
      <c r="X48" s="259">
        <v>0</v>
      </c>
    </row>
    <row r="49" spans="1:24" ht="19.5" customHeight="1">
      <c r="A49" s="30"/>
      <c r="B49" s="30" t="s">
        <v>255</v>
      </c>
      <c r="C49" s="30" t="s">
        <v>263</v>
      </c>
      <c r="D49" s="145" t="s">
        <v>264</v>
      </c>
      <c r="E49" s="31" t="s">
        <v>258</v>
      </c>
      <c r="F49" s="30" t="s">
        <v>202</v>
      </c>
      <c r="G49" s="257">
        <v>518</v>
      </c>
      <c r="H49" s="212">
        <v>518</v>
      </c>
      <c r="I49" s="257">
        <v>0</v>
      </c>
      <c r="J49" s="258">
        <v>518</v>
      </c>
      <c r="K49" s="258">
        <v>0</v>
      </c>
      <c r="L49" s="258">
        <v>0</v>
      </c>
      <c r="M49" s="258">
        <v>518</v>
      </c>
      <c r="N49" s="258">
        <v>0</v>
      </c>
      <c r="O49" s="258">
        <v>0</v>
      </c>
      <c r="P49" s="258">
        <v>0</v>
      </c>
      <c r="Q49" s="258">
        <v>0</v>
      </c>
      <c r="R49" s="258">
        <v>0</v>
      </c>
      <c r="S49" s="258">
        <v>0</v>
      </c>
      <c r="T49" s="258">
        <v>0</v>
      </c>
      <c r="U49" s="258">
        <v>0</v>
      </c>
      <c r="V49" s="258">
        <v>0</v>
      </c>
      <c r="W49" s="258">
        <v>0</v>
      </c>
      <c r="X49" s="259">
        <v>0</v>
      </c>
    </row>
    <row r="50" spans="1:24" ht="19.5" customHeight="1">
      <c r="A50" s="30"/>
      <c r="B50" s="30" t="s">
        <v>255</v>
      </c>
      <c r="C50" s="30" t="s">
        <v>263</v>
      </c>
      <c r="D50" s="145" t="s">
        <v>264</v>
      </c>
      <c r="E50" s="31" t="s">
        <v>258</v>
      </c>
      <c r="F50" s="30" t="s">
        <v>202</v>
      </c>
      <c r="G50" s="257">
        <v>10</v>
      </c>
      <c r="H50" s="212">
        <v>10</v>
      </c>
      <c r="I50" s="257">
        <v>0</v>
      </c>
      <c r="J50" s="258">
        <v>10</v>
      </c>
      <c r="K50" s="258">
        <v>0</v>
      </c>
      <c r="L50" s="258">
        <v>0</v>
      </c>
      <c r="M50" s="258">
        <v>10</v>
      </c>
      <c r="N50" s="258">
        <v>0</v>
      </c>
      <c r="O50" s="258">
        <v>0</v>
      </c>
      <c r="P50" s="258">
        <v>0</v>
      </c>
      <c r="Q50" s="258">
        <v>0</v>
      </c>
      <c r="R50" s="258">
        <v>0</v>
      </c>
      <c r="S50" s="258">
        <v>0</v>
      </c>
      <c r="T50" s="258">
        <v>0</v>
      </c>
      <c r="U50" s="258">
        <v>0</v>
      </c>
      <c r="V50" s="258">
        <v>0</v>
      </c>
      <c r="W50" s="258">
        <v>0</v>
      </c>
      <c r="X50" s="259">
        <v>0</v>
      </c>
    </row>
    <row r="51" spans="1:24" ht="19.5" customHeight="1">
      <c r="A51" s="30"/>
      <c r="B51" s="30" t="s">
        <v>255</v>
      </c>
      <c r="C51" s="30" t="s">
        <v>255</v>
      </c>
      <c r="D51" s="145" t="s">
        <v>267</v>
      </c>
      <c r="E51" s="31" t="s">
        <v>258</v>
      </c>
      <c r="F51" s="30" t="s">
        <v>202</v>
      </c>
      <c r="G51" s="257">
        <v>774.09</v>
      </c>
      <c r="H51" s="212">
        <v>532.09</v>
      </c>
      <c r="I51" s="257">
        <v>532.09</v>
      </c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258">
        <v>0</v>
      </c>
      <c r="P51" s="258">
        <v>0</v>
      </c>
      <c r="Q51" s="258">
        <v>0</v>
      </c>
      <c r="R51" s="258">
        <v>0</v>
      </c>
      <c r="S51" s="258">
        <v>0</v>
      </c>
      <c r="T51" s="258">
        <v>0</v>
      </c>
      <c r="U51" s="258">
        <v>242</v>
      </c>
      <c r="V51" s="258">
        <v>0</v>
      </c>
      <c r="W51" s="258">
        <v>0</v>
      </c>
      <c r="X51" s="259">
        <v>0</v>
      </c>
    </row>
    <row r="52" spans="1:24" ht="19.5" customHeight="1">
      <c r="A52" s="30"/>
      <c r="B52" s="30" t="s">
        <v>255</v>
      </c>
      <c r="C52" s="30" t="s">
        <v>259</v>
      </c>
      <c r="D52" s="145" t="s">
        <v>260</v>
      </c>
      <c r="E52" s="31" t="s">
        <v>258</v>
      </c>
      <c r="F52" s="30" t="s">
        <v>202</v>
      </c>
      <c r="G52" s="257">
        <v>8</v>
      </c>
      <c r="H52" s="212">
        <v>8</v>
      </c>
      <c r="I52" s="257">
        <v>8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0</v>
      </c>
      <c r="X52" s="259">
        <v>0</v>
      </c>
    </row>
    <row r="53" spans="1:24" ht="19.5" customHeight="1">
      <c r="A53" s="30"/>
      <c r="B53" s="30" t="s">
        <v>255</v>
      </c>
      <c r="C53" s="30" t="s">
        <v>263</v>
      </c>
      <c r="D53" s="145" t="s">
        <v>264</v>
      </c>
      <c r="E53" s="31" t="s">
        <v>258</v>
      </c>
      <c r="F53" s="30" t="s">
        <v>202</v>
      </c>
      <c r="G53" s="257">
        <v>133</v>
      </c>
      <c r="H53" s="212">
        <v>133</v>
      </c>
      <c r="I53" s="257">
        <v>133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  <c r="S53" s="258">
        <v>0</v>
      </c>
      <c r="T53" s="258">
        <v>0</v>
      </c>
      <c r="U53" s="258">
        <v>0</v>
      </c>
      <c r="V53" s="258">
        <v>0</v>
      </c>
      <c r="W53" s="258">
        <v>0</v>
      </c>
      <c r="X53" s="259">
        <v>0</v>
      </c>
    </row>
    <row r="54" spans="1:24" ht="19.5" customHeight="1">
      <c r="A54" s="30"/>
      <c r="B54" s="30" t="s">
        <v>255</v>
      </c>
      <c r="C54" s="30" t="s">
        <v>256</v>
      </c>
      <c r="D54" s="145" t="s">
        <v>257</v>
      </c>
      <c r="E54" s="31" t="s">
        <v>258</v>
      </c>
      <c r="F54" s="30" t="s">
        <v>202</v>
      </c>
      <c r="G54" s="257">
        <v>144</v>
      </c>
      <c r="H54" s="212">
        <v>144</v>
      </c>
      <c r="I54" s="257">
        <v>0</v>
      </c>
      <c r="J54" s="258">
        <v>144</v>
      </c>
      <c r="K54" s="258">
        <v>0</v>
      </c>
      <c r="L54" s="258">
        <v>0</v>
      </c>
      <c r="M54" s="258">
        <v>144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58">
        <v>0</v>
      </c>
      <c r="U54" s="258">
        <v>0</v>
      </c>
      <c r="V54" s="258">
        <v>0</v>
      </c>
      <c r="W54" s="258">
        <v>0</v>
      </c>
      <c r="X54" s="259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33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N16" sqref="N16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7" width="13.16015625" style="0" customWidth="1"/>
    <col min="8" max="8" width="14" style="0" customWidth="1"/>
    <col min="9" max="9" width="13.5" style="0" customWidth="1"/>
    <col min="10" max="11" width="10.66015625" style="0" customWidth="1"/>
    <col min="12" max="12" width="14.5" style="0" customWidth="1"/>
    <col min="13" max="13" width="13.33203125" style="0" customWidth="1"/>
    <col min="14" max="14" width="10.66015625" style="0" customWidth="1"/>
    <col min="15" max="15" width="12.83203125" style="0" customWidth="1"/>
    <col min="16" max="23" width="10.66015625" style="0" customWidth="1"/>
  </cols>
  <sheetData>
    <row r="1" spans="1:23" ht="12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4"/>
    </row>
    <row r="2" spans="1:23" ht="27" customHeight="1">
      <c r="A2" s="14" t="s">
        <v>268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2.5" customHeight="1">
      <c r="A3" s="253" t="s">
        <v>1</v>
      </c>
      <c r="B3" s="253"/>
      <c r="C3" s="3" t="s">
        <v>202</v>
      </c>
      <c r="D3" s="4"/>
      <c r="E3" s="4"/>
      <c r="F3" s="140"/>
      <c r="G3" s="14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4" t="s">
        <v>203</v>
      </c>
    </row>
    <row r="4" spans="1:23" ht="23.25" customHeight="1">
      <c r="A4" s="16" t="s">
        <v>246</v>
      </c>
      <c r="B4" s="16"/>
      <c r="C4" s="48"/>
      <c r="D4" s="48"/>
      <c r="E4" s="48" t="s">
        <v>204</v>
      </c>
      <c r="F4" s="16" t="s">
        <v>205</v>
      </c>
      <c r="G4" s="16" t="s">
        <v>269</v>
      </c>
      <c r="H4" s="16" t="s">
        <v>270</v>
      </c>
      <c r="I4" s="16"/>
      <c r="J4" s="16"/>
      <c r="K4" s="16"/>
      <c r="L4" s="16" t="s">
        <v>271</v>
      </c>
      <c r="M4" s="16"/>
      <c r="N4" s="16"/>
      <c r="O4" s="16"/>
      <c r="P4" s="16"/>
      <c r="Q4" s="16"/>
      <c r="R4" s="16"/>
      <c r="S4" s="37"/>
      <c r="T4" s="16" t="s">
        <v>272</v>
      </c>
      <c r="U4" s="75" t="s">
        <v>273</v>
      </c>
      <c r="V4" s="16" t="s">
        <v>274</v>
      </c>
      <c r="W4" s="16" t="s">
        <v>275</v>
      </c>
    </row>
    <row r="5" spans="1:23" ht="37.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49" t="s">
        <v>218</v>
      </c>
      <c r="I5" s="49" t="s">
        <v>277</v>
      </c>
      <c r="J5" s="49" t="s">
        <v>278</v>
      </c>
      <c r="K5" s="49" t="s">
        <v>279</v>
      </c>
      <c r="L5" s="49" t="s">
        <v>218</v>
      </c>
      <c r="M5" s="49" t="s">
        <v>280</v>
      </c>
      <c r="N5" s="49" t="s">
        <v>281</v>
      </c>
      <c r="O5" s="49" t="s">
        <v>282</v>
      </c>
      <c r="P5" s="49" t="s">
        <v>283</v>
      </c>
      <c r="Q5" s="49" t="s">
        <v>284</v>
      </c>
      <c r="R5" s="49" t="s">
        <v>285</v>
      </c>
      <c r="S5" s="237" t="s">
        <v>286</v>
      </c>
      <c r="T5" s="16"/>
      <c r="U5" s="75"/>
      <c r="V5" s="16"/>
      <c r="W5" s="16"/>
    </row>
    <row r="6" spans="1:23" ht="23.2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49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155">
        <v>14</v>
      </c>
      <c r="U6" s="25">
        <v>15</v>
      </c>
      <c r="V6" s="25">
        <v>16</v>
      </c>
      <c r="W6" s="25">
        <v>17</v>
      </c>
    </row>
    <row r="7" spans="1:24" s="21" customFormat="1" ht="22.5" customHeight="1">
      <c r="A7" s="30"/>
      <c r="B7" s="50"/>
      <c r="C7" s="31"/>
      <c r="D7" s="254"/>
      <c r="E7" s="127"/>
      <c r="F7" s="127"/>
      <c r="G7" s="128">
        <v>25487.72</v>
      </c>
      <c r="H7" s="255">
        <v>7825.88</v>
      </c>
      <c r="I7" s="255">
        <v>6768.25</v>
      </c>
      <c r="J7" s="255">
        <v>913.63</v>
      </c>
      <c r="K7" s="255">
        <v>144</v>
      </c>
      <c r="L7" s="255">
        <v>17661.84</v>
      </c>
      <c r="M7" s="255">
        <v>4913.62</v>
      </c>
      <c r="N7" s="255">
        <v>0</v>
      </c>
      <c r="O7" s="255">
        <v>11644.99</v>
      </c>
      <c r="P7" s="255">
        <v>150</v>
      </c>
      <c r="Q7" s="255">
        <v>0</v>
      </c>
      <c r="R7" s="255">
        <v>10</v>
      </c>
      <c r="S7" s="255">
        <v>943.23</v>
      </c>
      <c r="T7" s="255">
        <v>0</v>
      </c>
      <c r="U7" s="255">
        <v>0</v>
      </c>
      <c r="V7" s="255">
        <v>0</v>
      </c>
      <c r="W7" s="255">
        <v>0</v>
      </c>
      <c r="X7" s="135"/>
    </row>
    <row r="8" spans="1:25" ht="22.5" customHeight="1">
      <c r="A8" s="30" t="s">
        <v>254</v>
      </c>
      <c r="B8" s="50" t="s">
        <v>255</v>
      </c>
      <c r="C8" s="31" t="s">
        <v>261</v>
      </c>
      <c r="D8" s="254" t="s">
        <v>262</v>
      </c>
      <c r="E8" s="127" t="s">
        <v>225</v>
      </c>
      <c r="F8" s="127" t="s">
        <v>202</v>
      </c>
      <c r="G8" s="128">
        <v>1184</v>
      </c>
      <c r="H8" s="255">
        <v>0</v>
      </c>
      <c r="I8" s="255">
        <v>0</v>
      </c>
      <c r="J8" s="255">
        <v>0</v>
      </c>
      <c r="K8" s="255">
        <v>0</v>
      </c>
      <c r="L8" s="255">
        <v>1184</v>
      </c>
      <c r="M8" s="255">
        <v>1184</v>
      </c>
      <c r="N8" s="255">
        <v>0</v>
      </c>
      <c r="O8" s="255">
        <v>0</v>
      </c>
      <c r="P8" s="255">
        <v>0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6"/>
      <c r="Y8" s="6"/>
    </row>
    <row r="9" spans="1:23" ht="22.5" customHeight="1">
      <c r="A9" s="30" t="s">
        <v>254</v>
      </c>
      <c r="B9" s="50" t="s">
        <v>255</v>
      </c>
      <c r="C9" s="31" t="s">
        <v>259</v>
      </c>
      <c r="D9" s="254" t="s">
        <v>260</v>
      </c>
      <c r="E9" s="127" t="s">
        <v>225</v>
      </c>
      <c r="F9" s="127" t="s">
        <v>202</v>
      </c>
      <c r="G9" s="128">
        <v>611.36</v>
      </c>
      <c r="H9" s="255">
        <v>0</v>
      </c>
      <c r="I9" s="255">
        <v>0</v>
      </c>
      <c r="J9" s="255">
        <v>0</v>
      </c>
      <c r="K9" s="255">
        <v>0</v>
      </c>
      <c r="L9" s="255">
        <v>611.36</v>
      </c>
      <c r="M9" s="255">
        <v>186.13</v>
      </c>
      <c r="N9" s="255">
        <v>0</v>
      </c>
      <c r="O9" s="255">
        <v>0</v>
      </c>
      <c r="P9" s="255">
        <v>0</v>
      </c>
      <c r="Q9" s="255">
        <v>0</v>
      </c>
      <c r="R9" s="255">
        <v>0</v>
      </c>
      <c r="S9" s="255">
        <v>425.23</v>
      </c>
      <c r="T9" s="255">
        <v>0</v>
      </c>
      <c r="U9" s="255">
        <v>0</v>
      </c>
      <c r="V9" s="255">
        <v>0</v>
      </c>
      <c r="W9" s="255">
        <v>0</v>
      </c>
    </row>
    <row r="10" spans="1:23" ht="22.5" customHeight="1">
      <c r="A10" s="30" t="s">
        <v>254</v>
      </c>
      <c r="B10" s="50" t="s">
        <v>255</v>
      </c>
      <c r="C10" s="31" t="s">
        <v>265</v>
      </c>
      <c r="D10" s="254" t="s">
        <v>266</v>
      </c>
      <c r="E10" s="127" t="s">
        <v>225</v>
      </c>
      <c r="F10" s="127" t="s">
        <v>202</v>
      </c>
      <c r="G10" s="128">
        <v>4.5</v>
      </c>
      <c r="H10" s="255">
        <v>0</v>
      </c>
      <c r="I10" s="255">
        <v>0</v>
      </c>
      <c r="J10" s="255">
        <v>0</v>
      </c>
      <c r="K10" s="255">
        <v>0</v>
      </c>
      <c r="L10" s="255">
        <v>4.5</v>
      </c>
      <c r="M10" s="255">
        <v>4.5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</row>
    <row r="11" spans="1:23" ht="22.5" customHeight="1">
      <c r="A11" s="30" t="s">
        <v>254</v>
      </c>
      <c r="B11" s="50" t="s">
        <v>255</v>
      </c>
      <c r="C11" s="31" t="s">
        <v>263</v>
      </c>
      <c r="D11" s="254" t="s">
        <v>264</v>
      </c>
      <c r="E11" s="127" t="s">
        <v>225</v>
      </c>
      <c r="F11" s="127" t="s">
        <v>202</v>
      </c>
      <c r="G11" s="128">
        <v>1063.4</v>
      </c>
      <c r="H11" s="255">
        <v>0</v>
      </c>
      <c r="I11" s="255">
        <v>0</v>
      </c>
      <c r="J11" s="255">
        <v>0</v>
      </c>
      <c r="K11" s="255">
        <v>0</v>
      </c>
      <c r="L11" s="255">
        <v>1063.4</v>
      </c>
      <c r="M11" s="255">
        <v>535.4</v>
      </c>
      <c r="N11" s="255">
        <v>0</v>
      </c>
      <c r="O11" s="255">
        <v>0</v>
      </c>
      <c r="P11" s="255">
        <v>0</v>
      </c>
      <c r="Q11" s="255">
        <v>0</v>
      </c>
      <c r="R11" s="255">
        <v>10</v>
      </c>
      <c r="S11" s="255">
        <v>518</v>
      </c>
      <c r="T11" s="255">
        <v>0</v>
      </c>
      <c r="U11" s="255">
        <v>0</v>
      </c>
      <c r="V11" s="255">
        <v>0</v>
      </c>
      <c r="W11" s="255">
        <v>0</v>
      </c>
    </row>
    <row r="12" spans="1:23" ht="22.5" customHeight="1">
      <c r="A12" s="30" t="s">
        <v>254</v>
      </c>
      <c r="B12" s="50" t="s">
        <v>255</v>
      </c>
      <c r="C12" s="31" t="s">
        <v>256</v>
      </c>
      <c r="D12" s="254" t="s">
        <v>257</v>
      </c>
      <c r="E12" s="127" t="s">
        <v>225</v>
      </c>
      <c r="F12" s="127" t="s">
        <v>202</v>
      </c>
      <c r="G12" s="128">
        <v>21850.37</v>
      </c>
      <c r="H12" s="255">
        <v>7825.88</v>
      </c>
      <c r="I12" s="255">
        <v>6768.25</v>
      </c>
      <c r="J12" s="255">
        <v>913.63</v>
      </c>
      <c r="K12" s="255">
        <v>144</v>
      </c>
      <c r="L12" s="255">
        <v>14024.49</v>
      </c>
      <c r="M12" s="255">
        <v>2229.5</v>
      </c>
      <c r="N12" s="255">
        <v>0</v>
      </c>
      <c r="O12" s="255">
        <v>11644.99</v>
      </c>
      <c r="P12" s="255">
        <v>150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</row>
    <row r="13" spans="1:23" ht="22.5" customHeight="1">
      <c r="A13" s="30" t="s">
        <v>254</v>
      </c>
      <c r="B13" s="50" t="s">
        <v>255</v>
      </c>
      <c r="C13" s="31" t="s">
        <v>255</v>
      </c>
      <c r="D13" s="254" t="s">
        <v>267</v>
      </c>
      <c r="E13" s="127" t="s">
        <v>225</v>
      </c>
      <c r="F13" s="127" t="s">
        <v>202</v>
      </c>
      <c r="G13" s="128">
        <v>774.09</v>
      </c>
      <c r="H13" s="255">
        <v>0</v>
      </c>
      <c r="I13" s="255">
        <v>0</v>
      </c>
      <c r="J13" s="255">
        <v>0</v>
      </c>
      <c r="K13" s="255">
        <v>0</v>
      </c>
      <c r="L13" s="255">
        <v>774.09</v>
      </c>
      <c r="M13" s="255">
        <v>774.09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</row>
    <row r="14" spans="5:18" ht="22.5" customHeight="1">
      <c r="E14" s="6"/>
      <c r="F14" s="6"/>
      <c r="G14" s="6"/>
      <c r="H14" s="6"/>
      <c r="I14" s="6"/>
      <c r="M14" s="6"/>
      <c r="N14" s="6"/>
      <c r="R14" s="6"/>
    </row>
    <row r="15" spans="6:19" ht="22.5" customHeight="1">
      <c r="F15" s="6"/>
      <c r="H15" s="6"/>
      <c r="I15" s="6"/>
      <c r="J15" s="6"/>
      <c r="K15" s="6"/>
      <c r="S15" s="6"/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  <row r="32" ht="11.25">
      <c r="H32">
        <v>25487.72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workbookViewId="0" topLeftCell="A1">
      <selection activeCell="B3" sqref="B3:D3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4" t="s">
        <v>287</v>
      </c>
    </row>
    <row r="2" spans="1:19" ht="40.5" customHeight="1">
      <c r="A2" s="14" t="s">
        <v>288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6.5" customHeight="1">
      <c r="A3" s="252" t="s">
        <v>289</v>
      </c>
      <c r="B3" s="3" t="s">
        <v>202</v>
      </c>
      <c r="C3" s="4"/>
      <c r="D3" s="4"/>
      <c r="E3" s="140"/>
      <c r="F3" s="140"/>
      <c r="G3" s="14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4" t="s">
        <v>203</v>
      </c>
    </row>
    <row r="4" spans="1:19" ht="12.75" customHeight="1">
      <c r="A4" s="16" t="s">
        <v>246</v>
      </c>
      <c r="B4" s="48"/>
      <c r="C4" s="48"/>
      <c r="D4" s="48"/>
      <c r="E4" s="16" t="s">
        <v>204</v>
      </c>
      <c r="F4" s="16" t="s">
        <v>205</v>
      </c>
      <c r="G4" s="16" t="s">
        <v>269</v>
      </c>
      <c r="H4" s="16" t="s">
        <v>290</v>
      </c>
      <c r="I4" s="37" t="s">
        <v>291</v>
      </c>
      <c r="J4" s="37" t="s">
        <v>292</v>
      </c>
      <c r="K4" s="37" t="s">
        <v>293</v>
      </c>
      <c r="L4" s="37" t="s">
        <v>294</v>
      </c>
      <c r="M4" s="37" t="s">
        <v>295</v>
      </c>
      <c r="N4" s="37" t="s">
        <v>296</v>
      </c>
      <c r="O4" s="37" t="s">
        <v>297</v>
      </c>
      <c r="P4" s="37" t="s">
        <v>279</v>
      </c>
      <c r="Q4" s="37" t="s">
        <v>298</v>
      </c>
      <c r="R4" s="37" t="s">
        <v>299</v>
      </c>
      <c r="S4" s="16" t="s">
        <v>286</v>
      </c>
    </row>
    <row r="5" spans="1:19" ht="47.25" customHeight="1">
      <c r="A5" s="49" t="s">
        <v>249</v>
      </c>
      <c r="B5" s="49" t="s">
        <v>250</v>
      </c>
      <c r="C5" s="49" t="s">
        <v>251</v>
      </c>
      <c r="D5" s="7" t="s">
        <v>276</v>
      </c>
      <c r="E5" s="16"/>
      <c r="F5" s="16"/>
      <c r="G5" s="16"/>
      <c r="H5" s="16"/>
      <c r="I5" s="37"/>
      <c r="J5" s="37"/>
      <c r="K5" s="37"/>
      <c r="L5" s="37"/>
      <c r="M5" s="37"/>
      <c r="N5" s="37"/>
      <c r="O5" s="37"/>
      <c r="P5" s="37"/>
      <c r="Q5" s="37"/>
      <c r="R5" s="37"/>
      <c r="S5" s="16"/>
    </row>
    <row r="6" spans="1:19" ht="20.25" customHeight="1">
      <c r="A6" s="49" t="s">
        <v>224</v>
      </c>
      <c r="B6" s="49" t="s">
        <v>224</v>
      </c>
      <c r="C6" s="49" t="s">
        <v>224</v>
      </c>
      <c r="D6" s="49" t="s">
        <v>224</v>
      </c>
      <c r="E6" s="49" t="s">
        <v>224</v>
      </c>
      <c r="F6" s="49" t="s">
        <v>224</v>
      </c>
      <c r="G6" s="49">
        <v>1</v>
      </c>
      <c r="H6" s="49">
        <v>2</v>
      </c>
      <c r="I6" s="155">
        <v>3</v>
      </c>
      <c r="J6" s="155">
        <v>4</v>
      </c>
      <c r="K6" s="155">
        <v>5</v>
      </c>
      <c r="L6" s="155">
        <v>6</v>
      </c>
      <c r="M6" s="155">
        <v>7</v>
      </c>
      <c r="N6" s="155">
        <v>8</v>
      </c>
      <c r="O6" s="155">
        <v>9</v>
      </c>
      <c r="P6" s="155">
        <v>10</v>
      </c>
      <c r="Q6" s="155">
        <v>11</v>
      </c>
      <c r="R6" s="155">
        <v>12</v>
      </c>
      <c r="S6" s="155">
        <v>13</v>
      </c>
    </row>
    <row r="7" spans="1:19" s="21" customFormat="1" ht="24.75" customHeight="1">
      <c r="A7" s="30"/>
      <c r="B7" s="30"/>
      <c r="C7" s="30"/>
      <c r="D7" s="134"/>
      <c r="E7" s="30"/>
      <c r="F7" s="30" t="s">
        <v>218</v>
      </c>
      <c r="G7" s="128">
        <v>25487.72</v>
      </c>
      <c r="H7" s="128">
        <v>6768.25</v>
      </c>
      <c r="I7" s="131">
        <v>5827.25</v>
      </c>
      <c r="J7" s="131">
        <v>150</v>
      </c>
      <c r="K7" s="131">
        <v>11644.99</v>
      </c>
      <c r="L7" s="131">
        <v>0</v>
      </c>
      <c r="M7" s="131">
        <v>0</v>
      </c>
      <c r="N7" s="131">
        <v>0</v>
      </c>
      <c r="O7" s="131">
        <v>0</v>
      </c>
      <c r="P7" s="131">
        <v>144</v>
      </c>
      <c r="Q7" s="131">
        <v>0</v>
      </c>
      <c r="R7" s="131">
        <v>10</v>
      </c>
      <c r="S7" s="131">
        <v>943.23</v>
      </c>
    </row>
    <row r="8" spans="1:20" ht="24.75" customHeight="1">
      <c r="A8" s="30" t="s">
        <v>254</v>
      </c>
      <c r="B8" s="30" t="s">
        <v>255</v>
      </c>
      <c r="C8" s="30" t="s">
        <v>265</v>
      </c>
      <c r="D8" s="134" t="s">
        <v>266</v>
      </c>
      <c r="E8" s="30" t="s">
        <v>225</v>
      </c>
      <c r="F8" s="30" t="s">
        <v>202</v>
      </c>
      <c r="G8" s="128">
        <v>4.5</v>
      </c>
      <c r="H8" s="128">
        <v>0</v>
      </c>
      <c r="I8" s="131">
        <v>4.5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6"/>
    </row>
    <row r="9" spans="1:19" ht="24.75" customHeight="1">
      <c r="A9" s="30" t="s">
        <v>254</v>
      </c>
      <c r="B9" s="30" t="s">
        <v>255</v>
      </c>
      <c r="C9" s="30" t="s">
        <v>261</v>
      </c>
      <c r="D9" s="134" t="s">
        <v>262</v>
      </c>
      <c r="E9" s="30" t="s">
        <v>225</v>
      </c>
      <c r="F9" s="30" t="s">
        <v>202</v>
      </c>
      <c r="G9" s="128">
        <v>1184</v>
      </c>
      <c r="H9" s="128">
        <v>0</v>
      </c>
      <c r="I9" s="131">
        <v>1184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</row>
    <row r="10" spans="1:20" ht="24.75" customHeight="1">
      <c r="A10" s="30" t="s">
        <v>254</v>
      </c>
      <c r="B10" s="30" t="s">
        <v>255</v>
      </c>
      <c r="C10" s="30" t="s">
        <v>263</v>
      </c>
      <c r="D10" s="134" t="s">
        <v>264</v>
      </c>
      <c r="E10" s="30" t="s">
        <v>225</v>
      </c>
      <c r="F10" s="30" t="s">
        <v>202</v>
      </c>
      <c r="G10" s="128">
        <v>1063.4</v>
      </c>
      <c r="H10" s="128">
        <v>0</v>
      </c>
      <c r="I10" s="131">
        <v>535.4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10</v>
      </c>
      <c r="S10" s="131">
        <v>518</v>
      </c>
      <c r="T10" s="6"/>
    </row>
    <row r="11" spans="1:19" ht="24.75" customHeight="1">
      <c r="A11" s="30" t="s">
        <v>254</v>
      </c>
      <c r="B11" s="30" t="s">
        <v>255</v>
      </c>
      <c r="C11" s="30" t="s">
        <v>255</v>
      </c>
      <c r="D11" s="134" t="s">
        <v>267</v>
      </c>
      <c r="E11" s="30" t="s">
        <v>225</v>
      </c>
      <c r="F11" s="30" t="s">
        <v>202</v>
      </c>
      <c r="G11" s="128">
        <v>774.09</v>
      </c>
      <c r="H11" s="128">
        <v>0</v>
      </c>
      <c r="I11" s="131">
        <v>774.09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</row>
    <row r="12" spans="1:19" ht="24.75" customHeight="1">
      <c r="A12" s="30" t="s">
        <v>254</v>
      </c>
      <c r="B12" s="30" t="s">
        <v>255</v>
      </c>
      <c r="C12" s="30" t="s">
        <v>256</v>
      </c>
      <c r="D12" s="134" t="s">
        <v>257</v>
      </c>
      <c r="E12" s="30" t="s">
        <v>225</v>
      </c>
      <c r="F12" s="30" t="s">
        <v>202</v>
      </c>
      <c r="G12" s="128">
        <v>21850.37</v>
      </c>
      <c r="H12" s="128">
        <v>6768.25</v>
      </c>
      <c r="I12" s="131">
        <v>3143.13</v>
      </c>
      <c r="J12" s="131">
        <v>150</v>
      </c>
      <c r="K12" s="131">
        <v>11644.99</v>
      </c>
      <c r="L12" s="131">
        <v>0</v>
      </c>
      <c r="M12" s="131">
        <v>0</v>
      </c>
      <c r="N12" s="131">
        <v>0</v>
      </c>
      <c r="O12" s="131">
        <v>0</v>
      </c>
      <c r="P12" s="131">
        <v>144</v>
      </c>
      <c r="Q12" s="131">
        <v>0</v>
      </c>
      <c r="R12" s="131">
        <v>0</v>
      </c>
      <c r="S12" s="131">
        <v>0</v>
      </c>
    </row>
    <row r="13" spans="1:19" ht="24.75" customHeight="1">
      <c r="A13" s="30" t="s">
        <v>254</v>
      </c>
      <c r="B13" s="30" t="s">
        <v>255</v>
      </c>
      <c r="C13" s="30" t="s">
        <v>259</v>
      </c>
      <c r="D13" s="134" t="s">
        <v>260</v>
      </c>
      <c r="E13" s="30" t="s">
        <v>225</v>
      </c>
      <c r="F13" s="30" t="s">
        <v>202</v>
      </c>
      <c r="G13" s="128">
        <v>611.36</v>
      </c>
      <c r="H13" s="128">
        <v>0</v>
      </c>
      <c r="I13" s="131">
        <v>186.13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425.23</v>
      </c>
    </row>
    <row r="14" spans="2:20" ht="12.75" customHeight="1">
      <c r="B14" s="6"/>
      <c r="C14" s="6"/>
      <c r="E14" s="6"/>
      <c r="F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19" ht="12.75" customHeight="1">
      <c r="A15" s="6"/>
      <c r="B15" s="6"/>
      <c r="C15" s="6"/>
      <c r="D15" s="6"/>
      <c r="E15" s="6"/>
      <c r="F15" s="6"/>
      <c r="G15" s="6"/>
      <c r="H15" s="6"/>
      <c r="J15" s="6"/>
      <c r="L15" s="6"/>
      <c r="M15" s="6"/>
      <c r="N15" s="6"/>
      <c r="O15" s="6"/>
      <c r="P15" s="6"/>
      <c r="Q15" s="6"/>
      <c r="R15" s="6"/>
      <c r="S15" s="6"/>
    </row>
    <row r="16" ht="24.75" customHeight="1"/>
    <row r="17" spans="5:7" ht="24.75" customHeight="1">
      <c r="E17" s="6"/>
      <c r="G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  <row r="32" ht="12.75" customHeight="1">
      <c r="H32">
        <v>25487.72</v>
      </c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2020-02-04T02:31:49Z</cp:lastPrinted>
  <dcterms:created xsi:type="dcterms:W3CDTF">2019-05-10T00:26:21Z</dcterms:created>
  <dcterms:modified xsi:type="dcterms:W3CDTF">2023-06-02T08:36:31Z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19334254</vt:r8>
  </property>
  <property fmtid="{D5CDD505-2E9C-101B-9397-08002B2CF9AE}" pid="4" name="KSOProductBuildV">
    <vt:lpwstr>2052-11.1.0.7989</vt:lpwstr>
  </property>
  <property fmtid="{D5CDD505-2E9C-101B-9397-08002B2CF9AE}" pid="5" name="I">
    <vt:lpwstr>0DC8510D83F644F0BF7EC13297FEF5EC</vt:lpwstr>
  </property>
</Properties>
</file>